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macair/Documents/"/>
    </mc:Choice>
  </mc:AlternateContent>
  <xr:revisionPtr revIDLastSave="0" documentId="8_{89B8F171-ECE9-8D40-B026-B99D3E6852F6}" xr6:coauthVersionLast="47" xr6:coauthVersionMax="47" xr10:uidLastSave="{00000000-0000-0000-0000-000000000000}"/>
  <bookViews>
    <workbookView xWindow="280" yWindow="500" windowWidth="26740" windowHeight="14180" xr2:uid="{E8B989D8-D9E6-6A4D-8124-3BBB2B6BC0E8}"/>
  </bookViews>
  <sheets>
    <sheet name="Key Recoi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8" i="2" l="1"/>
  <c r="S28" i="2"/>
  <c r="T60" i="2"/>
  <c r="S60" i="2"/>
  <c r="T38" i="2"/>
  <c r="S38" i="2"/>
  <c r="T15" i="2"/>
  <c r="T16" i="2"/>
  <c r="T18" i="2"/>
  <c r="T21" i="2"/>
  <c r="T20" i="2"/>
  <c r="T19" i="2"/>
  <c r="T17" i="2"/>
  <c r="T25" i="2"/>
  <c r="T23" i="2"/>
  <c r="T26" i="2"/>
  <c r="T24" i="2"/>
  <c r="T32" i="2"/>
  <c r="T31" i="2"/>
  <c r="T27" i="2"/>
  <c r="T34" i="2"/>
  <c r="T22" i="2"/>
  <c r="T29" i="2"/>
  <c r="T36" i="2"/>
  <c r="T30" i="2"/>
  <c r="T37" i="2"/>
  <c r="T33" i="2"/>
  <c r="T39" i="2"/>
  <c r="T40" i="2"/>
  <c r="T43" i="2"/>
  <c r="T35" i="2"/>
  <c r="T44" i="2"/>
  <c r="T41" i="2"/>
  <c r="T46" i="2"/>
  <c r="T47" i="2"/>
  <c r="T42" i="2"/>
  <c r="T45" i="2"/>
  <c r="T57" i="2"/>
  <c r="T55" i="2"/>
  <c r="T49" i="2"/>
  <c r="T48" i="2"/>
  <c r="T52" i="2"/>
  <c r="T54" i="2"/>
  <c r="T58" i="2"/>
  <c r="T53" i="2"/>
  <c r="T51" i="2"/>
  <c r="T61" i="2"/>
  <c r="T56" i="2"/>
  <c r="T63" i="2"/>
  <c r="T59" i="2"/>
  <c r="T66" i="2"/>
  <c r="T65" i="2"/>
  <c r="T67" i="2"/>
  <c r="T64" i="2"/>
  <c r="T62" i="2"/>
  <c r="S62" i="2"/>
  <c r="S50" i="2"/>
  <c r="S48" i="2"/>
  <c r="S53" i="2"/>
  <c r="S15" i="2"/>
  <c r="S22" i="2"/>
  <c r="S16" i="2"/>
  <c r="S19" i="2"/>
  <c r="S59" i="2"/>
  <c r="S42" i="2"/>
  <c r="S45" i="2"/>
  <c r="S51" i="2"/>
  <c r="S64" i="2"/>
  <c r="S35" i="2"/>
  <c r="S20" i="2"/>
  <c r="S21" i="2"/>
  <c r="S25" i="2"/>
  <c r="S17" i="2"/>
  <c r="S18" i="2"/>
  <c r="S23" i="2"/>
  <c r="S24" i="2"/>
  <c r="S32" i="2"/>
  <c r="S36" i="2"/>
  <c r="S30" i="2"/>
  <c r="S29" i="2"/>
  <c r="S40" i="2"/>
  <c r="S49" i="2"/>
  <c r="S44" i="2"/>
  <c r="S52" i="2"/>
  <c r="S56" i="2"/>
  <c r="S65" i="2"/>
  <c r="S26" i="2"/>
  <c r="S31" i="2"/>
  <c r="S43" i="2"/>
  <c r="S41" i="2"/>
  <c r="S47" i="2"/>
  <c r="S27" i="2"/>
  <c r="S34" i="2"/>
  <c r="S33" i="2"/>
  <c r="S37" i="2"/>
  <c r="S39" i="2"/>
  <c r="S54" i="2"/>
  <c r="S46" i="2"/>
  <c r="S55" i="2"/>
  <c r="S58" i="2"/>
  <c r="S57" i="2"/>
  <c r="S61" i="2"/>
  <c r="S63" i="2"/>
  <c r="S66" i="2"/>
  <c r="S6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tc={F9420311-B370-4C42-BF9A-382B9D07EEF4}</author>
  </authors>
  <commentList>
    <comment ref="S14" authorId="0" shapeId="0" xr:uid="{F9420311-B370-4C42-BF9A-382B9D07EEF4}">
      <text>
        <t>[Threaded comment]
Your version of Excel allows you to read this threaded comment; however, any edits to it will get removed if the file is opened in a newer version of Excel. Learn more: https://go.microsoft.com/fwlink/?linkid=870924
Comment:
    Killing Power Score Hebert’s formula, a derivative of Hawks</t>
      </text>
    </comment>
  </commentList>
</comments>
</file>

<file path=xl/sharedStrings.xml><?xml version="1.0" encoding="utf-8"?>
<sst xmlns="http://schemas.openxmlformats.org/spreadsheetml/2006/main" count="531" uniqueCount="404">
  <si>
    <t>Cartridge (Wb@MV)</t>
  </si>
  <si>
    <t>Rifle Weight</t>
  </si>
  <si>
    <t>Recoil energy</t>
  </si>
  <si>
    <t>Recoil velocity</t>
  </si>
  <si>
    <t>.17 HMR (17 at 2550)</t>
  </si>
  <si>
    <t>n/a</t>
  </si>
  <si>
    <t>.17 Hornet (20 at 3650)</t>
  </si>
  <si>
    <t>.17 Rem. (25 at 4000)</t>
  </si>
  <si>
    <t>.204 Ruger (33 at 4225)</t>
  </si>
  <si>
    <t>.218 Bee (45 at 2800)</t>
  </si>
  <si>
    <t>.219 Wasp (55 at 3300)</t>
  </si>
  <si>
    <t>.219 Zipper (55 at 3400)</t>
  </si>
  <si>
    <t>.22 LR (40 at 1165)</t>
  </si>
  <si>
    <t>.22 WMR (40 at 1910)</t>
  </si>
  <si>
    <t>.22 Hornet (45 at 2800)</t>
  </si>
  <si>
    <t>.22 PPC (52 at 3300)</t>
  </si>
  <si>
    <t>.221 Fireball (50 at 3000)</t>
  </si>
  <si>
    <t>.222 Rem. (50 at 3200)</t>
  </si>
  <si>
    <t>.223 Rem. (45 at 3500)</t>
  </si>
  <si>
    <t>.223 Rem. (55 at 3200)</t>
  </si>
  <si>
    <t>.223 Rem. (62 at 3025)</t>
  </si>
  <si>
    <t>.223 Rem. (70 at 2900)</t>
  </si>
  <si>
    <t>.22 BR Rem. (52 at 3664)</t>
  </si>
  <si>
    <t>.225 Win. (55 at 3700)</t>
  </si>
  <si>
    <t>.224 Wby. Mag. (55 at 3700)</t>
  </si>
  <si>
    <t>.22-250 Rem. (55 at 3600)</t>
  </si>
  <si>
    <t>.22-250 Rem. (60 at 3500)</t>
  </si>
  <si>
    <t>.220 Swift (50 at 3900)</t>
  </si>
  <si>
    <t>.220 Swift (55 at 3800)</t>
  </si>
  <si>
    <t>.223 WSSM (55 at 3850)</t>
  </si>
  <si>
    <t>.224 TTH (80 at 3550)</t>
  </si>
  <si>
    <t>5.6x50 Mag. (60 at 3300)</t>
  </si>
  <si>
    <t>5.6x52R (70 at 2800)</t>
  </si>
  <si>
    <t>5.6x57 RWS (60 at 3800)</t>
  </si>
  <si>
    <t>6mm PPC (85 at 2800)</t>
  </si>
  <si>
    <t>6mm BR Rem. (80 at 3100)</t>
  </si>
  <si>
    <t>6mm-223 (75 at 2950)</t>
  </si>
  <si>
    <t>6mm Norma BR (95 at 2914)</t>
  </si>
  <si>
    <t>6mm Lee Navy (112 at 2650)</t>
  </si>
  <si>
    <t>.243 Win. (75 at 3400)</t>
  </si>
  <si>
    <t>.243 Win. (95 at 3100)</t>
  </si>
  <si>
    <t>.243 Win. (100 at 2960)</t>
  </si>
  <si>
    <t>6mm Rem. (100 at 3100)</t>
  </si>
  <si>
    <t>6mm-284 (105 at 3000)</t>
  </si>
  <si>
    <t>6mm-06 (105 at 3000)</t>
  </si>
  <si>
    <t>.243 WSSM (100 at 3100)</t>
  </si>
  <si>
    <t>.240 Wby. Mag. (100 at 3406)</t>
  </si>
  <si>
    <t>.25-20 Win. (86 at 1460)</t>
  </si>
  <si>
    <t>.256 Win. Mag. (75 at 2400)</t>
  </si>
  <si>
    <t>.25-35 Win. (110 at 2425)</t>
  </si>
  <si>
    <t>.25-35 Win. (117 at 2230)</t>
  </si>
  <si>
    <t>.250 Savage (100 at 2900)</t>
  </si>
  <si>
    <t>.257 Roberts (100 at 3000)</t>
  </si>
  <si>
    <t>.257 Roberts (120 at 2800)</t>
  </si>
  <si>
    <t>.257 Rob. Imp. (115 at 2900)</t>
  </si>
  <si>
    <t>.25 WSSM (120 at 2990)</t>
  </si>
  <si>
    <t>.25-06 Rem. (100 at 3230)</t>
  </si>
  <si>
    <t>.25-06 Rem. (120 at 3000)</t>
  </si>
  <si>
    <t>.257 Wby. Mag. (100 at 3602)</t>
  </si>
  <si>
    <t>.257 Wby. Mag. (115 at 3433)</t>
  </si>
  <si>
    <t>.257 Wby. Mag. (120 at 3300)</t>
  </si>
  <si>
    <t>6.5mm Grendel (120 at 2600)</t>
  </si>
  <si>
    <t>6.5mm Grendel (123 at 2590)</t>
  </si>
  <si>
    <t>6.5x50 Arisaka (140 at 2600)</t>
  </si>
  <si>
    <t>6.5x52 M-C (140 at 2200)</t>
  </si>
  <si>
    <t>6.5x54 M-S (140 at 2400)</t>
  </si>
  <si>
    <t>6.5x55 Swede (129 at 2700)</t>
  </si>
  <si>
    <t>6.5x55 Swede (140 at 2650)</t>
  </si>
  <si>
    <t>6.5x55 Swede (140 at 2735)</t>
  </si>
  <si>
    <t>6.5x55 Swede (160 at 2300)</t>
  </si>
  <si>
    <t>.260 Rem. (120 at 2860)</t>
  </si>
  <si>
    <t>.260 Rem. (140 at 2360)</t>
  </si>
  <si>
    <t>.260 Rem. (129 at 2900)</t>
  </si>
  <si>
    <t>.260 Rem. (140 at 2750)</t>
  </si>
  <si>
    <t>6.5x57 (140 at 2700)</t>
  </si>
  <si>
    <t>6.5mm-284 Norma (140 at 2920)</t>
  </si>
  <si>
    <t>6.5mm-06 (140 at 2800)</t>
  </si>
  <si>
    <t>6.5mm Rem. Mag. (120 at 3100)</t>
  </si>
  <si>
    <t>6.5mm Rem. Mag. (140 at 2900)</t>
  </si>
  <si>
    <t>6.5x68 S (140 at 2990)</t>
  </si>
  <si>
    <t>.264 Win. Mag. (140 at 3200)</t>
  </si>
  <si>
    <t>.26 Nosler (129 at 3400)</t>
  </si>
  <si>
    <t>6.5-300 Wby. Mag. (140 at 3395)</t>
  </si>
  <si>
    <t>6.8mm Rem. SPC (115 at 2625)</t>
  </si>
  <si>
    <t>6.8mm Rem. SPC (120 at 2460)</t>
  </si>
  <si>
    <t>.270 Win. (120 at 2675)</t>
  </si>
  <si>
    <t>.270 Win. (130 at 3140)</t>
  </si>
  <si>
    <t>.270 Win. (140 at 3000)</t>
  </si>
  <si>
    <t>.270 Win. (150 at 2900)</t>
  </si>
  <si>
    <t>.270 WSM (130 at 3275)</t>
  </si>
  <si>
    <t>.270 WSM (150 at 3000)</t>
  </si>
  <si>
    <t>.270 Wby. Mag. (130 at 3375)</t>
  </si>
  <si>
    <t>.270 Wby. Mag. (150 at 3000)</t>
  </si>
  <si>
    <t>7-30 Waters (120 at 2700)</t>
  </si>
  <si>
    <t>7x57 Mauser (139 at 2700)</t>
  </si>
  <si>
    <t>7x57 Mauser (140 at 2660)</t>
  </si>
  <si>
    <t>7x57 Mauser (145 at 2725)</t>
  </si>
  <si>
    <t>7x57 Mauser (160 at 2600)</t>
  </si>
  <si>
    <t>7x57 Mauser (175 at 2500)</t>
  </si>
  <si>
    <t>7mm-08 Rem. (120 at 3000)</t>
  </si>
  <si>
    <t>7mm-08 Rem. (140 at 2860)</t>
  </si>
  <si>
    <t>7mm-08 Rem. (150 at 2750)</t>
  </si>
  <si>
    <t>.284 Win (150 at 2860)</t>
  </si>
  <si>
    <t>7x64 (154 at 2850)</t>
  </si>
  <si>
    <t>7x65R (175 at 2600)</t>
  </si>
  <si>
    <t>.280 Rem. (140 at 3000)</t>
  </si>
  <si>
    <t>.280 Rem. (150 at 2900)</t>
  </si>
  <si>
    <t>.280 Rem. (160 at 2800)</t>
  </si>
  <si>
    <t>.280 Ackley Imp. (150 at 2930)</t>
  </si>
  <si>
    <t>7x61 S&amp;H Mag. (154 at 3000)</t>
  </si>
  <si>
    <t>7mm Rem. SAUM (160 at 2931)</t>
  </si>
  <si>
    <t>7mm WSM (140 at 3200)</t>
  </si>
  <si>
    <t>7mm WSM (160 at 3000)</t>
  </si>
  <si>
    <t>7mm Rem. Mag. (139 at 3100)</t>
  </si>
  <si>
    <t>7mm Rem. Mag. (140 at 2700)</t>
  </si>
  <si>
    <t>7mm Rem. Mag. (150 at 3100)</t>
  </si>
  <si>
    <t>7mm Rem. Mag. (154 at 3035)</t>
  </si>
  <si>
    <t>7mm Rem. Mag. (160 at 2950)</t>
  </si>
  <si>
    <t>7mm Rem. Mag. (175 at 2870)</t>
  </si>
  <si>
    <t>.275 H&amp;H Mag. (160 at 3050)</t>
  </si>
  <si>
    <t>7mm Wby. Mag. (140 at 3300)</t>
  </si>
  <si>
    <t>7mm Wby. Mag. (160 at 3200)</t>
  </si>
  <si>
    <t>7mm STW (160 at 3185)</t>
  </si>
  <si>
    <t>.28 Nosler (160 at 3200)</t>
  </si>
  <si>
    <t>7mm Ultra Mag. (140 at 3425)</t>
  </si>
  <si>
    <t>7mm Ultra Mag. (160 at 3200)</t>
  </si>
  <si>
    <t>.30 Carbine (110 at 1990)</t>
  </si>
  <si>
    <t>.300 Blackout (135 at 2085)</t>
  </si>
  <si>
    <t>.30 Rem. (170 at 2120)</t>
  </si>
  <si>
    <t>.30-30 Win. (125 at 2175)</t>
  </si>
  <si>
    <t>.30-30 Win. (150 at 2364)</t>
  </si>
  <si>
    <t>.30-30 Win. (150 at 2400)</t>
  </si>
  <si>
    <t>.30-30 Win. (160 at 2400)</t>
  </si>
  <si>
    <t>.30-30 Win. (170 at 2200)</t>
  </si>
  <si>
    <t>7.5x54 MAS (150 at 2600)</t>
  </si>
  <si>
    <t>.30-40 Krag (180 at 2430)</t>
  </si>
  <si>
    <t>.300 Sav. (150 at 2630)</t>
  </si>
  <si>
    <t>.307 Win. (150 at 2600)</t>
  </si>
  <si>
    <t>.308 Marlin Express (160 at 2660)</t>
  </si>
  <si>
    <t>7.5x55 Swiss (150 at 2800)</t>
  </si>
  <si>
    <t>.308 Win. (125 at 2675)</t>
  </si>
  <si>
    <t>.308 Win. (150 at 2800)</t>
  </si>
  <si>
    <t>.308 Win. (165 at 2700)</t>
  </si>
  <si>
    <t>.308 Win. (180 at 2610)</t>
  </si>
  <si>
    <t>.30 T/C (150 at 2900)</t>
  </si>
  <si>
    <t>.30-06 Spfd. (125 at 2660)</t>
  </si>
  <si>
    <t>.30-06 Spfd. (150 at 2910)</t>
  </si>
  <si>
    <t>.30-06 Spfd. (165 at 2900)</t>
  </si>
  <si>
    <t>.30-06 Spfd. (180 at 2700)</t>
  </si>
  <si>
    <t>.30-06 Ackley Imp. (180 at 2985)</t>
  </si>
  <si>
    <t>.300 RCM (180 at 2900)</t>
  </si>
  <si>
    <t>.300 Rem. SAUM (180 at 2960)</t>
  </si>
  <si>
    <t>.300 WSM (150 at 3300)</t>
  </si>
  <si>
    <t>.300 WSM (180 at 2970)</t>
  </si>
  <si>
    <t>.308 Norma Mag. (180 at 3000)</t>
  </si>
  <si>
    <t>.300 Win. Mag. (150 at 3320)</t>
  </si>
  <si>
    <t>.300 Win. Mag. (165 at 3110)</t>
  </si>
  <si>
    <t>.300 Win. Mag. (180 at 2960)</t>
  </si>
  <si>
    <t>.300 H&amp;H Mag. (180 at 2920)</t>
  </si>
  <si>
    <t>.300 Dakota (180 at 3100)</t>
  </si>
  <si>
    <t>.30 Nosler (180 at 3112)</t>
  </si>
  <si>
    <t>.300 Wby. Mag. (150 at 3400)</t>
  </si>
  <si>
    <t>.300 Wby. Mag. (180 at 3240)</t>
  </si>
  <si>
    <t>.300 Ultra Mag. (180 at 3230)</t>
  </si>
  <si>
    <t>.300 Norma Mag. (180 at 3317)</t>
  </si>
  <si>
    <t>.30-378 Wby. Mag. (180 at 3300)</t>
  </si>
  <si>
    <t>7.62x39 Soviet (125 at 2350)</t>
  </si>
  <si>
    <t>.303 Savage (170 at 2170)</t>
  </si>
  <si>
    <t>7.65x53 Mauser (180 at 2500)</t>
  </si>
  <si>
    <t>7.62x53R Finn (150 at 2800)</t>
  </si>
  <si>
    <t>7.62x54R Russian (150 at 2800)</t>
  </si>
  <si>
    <t>7.62x54R Russian (174 at 2600)</t>
  </si>
  <si>
    <t>.303 British (150 at 2700)</t>
  </si>
  <si>
    <t>.303 British (180 at 2420)</t>
  </si>
  <si>
    <t>7.7x58 Jap (150 at 2700)</t>
  </si>
  <si>
    <t>.32-20 Win. (100 at 1984)</t>
  </si>
  <si>
    <t>.32 Spec. (165 at 2410)</t>
  </si>
  <si>
    <t>.32 Spec. (170 at 2250)</t>
  </si>
  <si>
    <t>8x56 M-S (170 at 2260)</t>
  </si>
  <si>
    <t>8x57 Mauser (170 at 2400)</t>
  </si>
  <si>
    <t>8x57JS Mauser (150 at 2900)</t>
  </si>
  <si>
    <t>8x57JS Mauser (195 at 2500)</t>
  </si>
  <si>
    <t>.325 WSM (180 at 3060)</t>
  </si>
  <si>
    <t>.325 WSM (220 at 2840)</t>
  </si>
  <si>
    <t>8x68S (150 at 3300)</t>
  </si>
  <si>
    <t>8x68S (200 at 2950)</t>
  </si>
  <si>
    <t>8mm Rem. Mag. (200 at 2900)</t>
  </si>
  <si>
    <t>.33 Win. (200 at 2100)</t>
  </si>
  <si>
    <t>.338-57 O'Connor (200 at 2400)</t>
  </si>
  <si>
    <t>.338 Marlin Express (200 at 2400)</t>
  </si>
  <si>
    <t>.338 Marlin Express (200 at 2600)</t>
  </si>
  <si>
    <t>.338 Federal (200 at 2600)</t>
  </si>
  <si>
    <t>.338 Federal (200 at 2660)</t>
  </si>
  <si>
    <t>.338 Federal (210 at 2630)</t>
  </si>
  <si>
    <t>.338-06 A-Square (200 at 2800)</t>
  </si>
  <si>
    <t>.338-06 A-Square (250 at 2500)</t>
  </si>
  <si>
    <t>.338 RCM (200 at 2800)</t>
  </si>
  <si>
    <t>.338 Win. Mag. (200 at 2950)</t>
  </si>
  <si>
    <t>.338 Win. Mag. (225 at 2780)</t>
  </si>
  <si>
    <t>.338 Win. Mag. (250 at 2700)</t>
  </si>
  <si>
    <t>.330 Dakota (250 at 2878)</t>
  </si>
  <si>
    <t>.338 Ultra Mag (250 at 2860)</t>
  </si>
  <si>
    <t>.340 Wby. Mag. (200 at 3100)</t>
  </si>
  <si>
    <t>.340 Wby. Mag. (250 at 2941)</t>
  </si>
  <si>
    <t>.338 Lapua Mag. (225 at 3000)</t>
  </si>
  <si>
    <t>.338-378 Wby. Mag. (250 at 3040)</t>
  </si>
  <si>
    <t>.348 Win. (200 at 2510)</t>
  </si>
  <si>
    <t>.38 Special. (158 at 1100)</t>
  </si>
  <si>
    <t>.357 Mag. (158 at 1650)</t>
  </si>
  <si>
    <t>.357 Mag. (180 at 1550)</t>
  </si>
  <si>
    <t>.35 Rem. (200 at 2050)</t>
  </si>
  <si>
    <t>.356 Win. (200 at 2400)</t>
  </si>
  <si>
    <t>.358 Win. (200 at 2490)</t>
  </si>
  <si>
    <t>.358 Win. (250 at 2260)</t>
  </si>
  <si>
    <t>.35 Whelen (200 at 2675)</t>
  </si>
  <si>
    <t>.35 Whelen (225 at 2525)</t>
  </si>
  <si>
    <t>.35 Whelen (250 at 2400)</t>
  </si>
  <si>
    <t>.350 Rem. Mag. (200 at 2700)</t>
  </si>
  <si>
    <t>.350 Rem. Mag. (225 at 2550)</t>
  </si>
  <si>
    <t>.350 Rem. Mag. (250 at 2500)</t>
  </si>
  <si>
    <t>.358 Norma Mag. (250 at 2723)</t>
  </si>
  <si>
    <t>.358 STA (250 at 2878)</t>
  </si>
  <si>
    <t>9.3x57 (232 at 2330)</t>
  </si>
  <si>
    <t>9.3x62 (250 at 2450)</t>
  </si>
  <si>
    <t>9.3x62 (270 at 2550)</t>
  </si>
  <si>
    <t>9.3x62 (286 at 2360)</t>
  </si>
  <si>
    <t>9.3x64 (286 at 2650)</t>
  </si>
  <si>
    <t>9.3x66 (286 at 2559)</t>
  </si>
  <si>
    <t>9.3x74R (250 at 2550)</t>
  </si>
  <si>
    <t>9.3x74R (286 at 2400)</t>
  </si>
  <si>
    <t>.370 Sako Mag. (286 at 2550)</t>
  </si>
  <si>
    <t>.375 Win. (220 at 2200)</t>
  </si>
  <si>
    <t>.375 Ruger (270 at 2840)</t>
  </si>
  <si>
    <t>.375 Ruger (300 at 2550)</t>
  </si>
  <si>
    <t>.375 H&amp;H Mag. (235 at 2700)</t>
  </si>
  <si>
    <t>.375 H&amp;H Mag. (270 at 2690)</t>
  </si>
  <si>
    <t>.375 H&amp;H Mag. (300 at 2530)</t>
  </si>
  <si>
    <t>.375 Dakota (300 at 2600)</t>
  </si>
  <si>
    <t>.375 Wby. Mag. (300 at 2700)</t>
  </si>
  <si>
    <t>.375 Ultra Mag (300 at 2800)</t>
  </si>
  <si>
    <t>.376 Steyr (270 at 2580)</t>
  </si>
  <si>
    <t>.378 Wby. Mag. (300 at 2900)</t>
  </si>
  <si>
    <t>.38-40 Win. (180 at 1100)</t>
  </si>
  <si>
    <t>.38-55 Win. (220 at 1650)</t>
  </si>
  <si>
    <t>.38-55 Win. (255 at 1320)</t>
  </si>
  <si>
    <t>.38-55 Win. (255 at 1415)</t>
  </si>
  <si>
    <t>.38-55 Win. +P (255 at 1950)</t>
  </si>
  <si>
    <t>.450/.400-3" (400 at 2150)</t>
  </si>
  <si>
    <t>.404 Jeffery (400 at 2170)</t>
  </si>
  <si>
    <t>.405 Win. (300 at 2200)</t>
  </si>
  <si>
    <t>.41 Rem. Mag. (210 at 1775)</t>
  </si>
  <si>
    <t>.416 Taylor (400 at 2350)</t>
  </si>
  <si>
    <t>.416 Ruger (400 at 2390)</t>
  </si>
  <si>
    <t>.416 Rem. Mag. (400 at 2400)</t>
  </si>
  <si>
    <t>.416 Rigby (400 at 2400)</t>
  </si>
  <si>
    <t>.416 Dakota (400 at 2500)</t>
  </si>
  <si>
    <t>.416 Wby. Mag. (400 at 2700)</t>
  </si>
  <si>
    <t>.44-40 Win. (200 at 1200)</t>
  </si>
  <si>
    <t>.44 Rem. Mag. (240 at 1760)</t>
  </si>
  <si>
    <t>.44 Rem. Mag. (275 at 1580)</t>
  </si>
  <si>
    <t>.444 Marlin (240 at 2400)</t>
  </si>
  <si>
    <t>.444 Marlin (265 at 2200)</t>
  </si>
  <si>
    <t>.444 Marlin (265 at 2325)</t>
  </si>
  <si>
    <t>.45 Colt (255 at 1100)</t>
  </si>
  <si>
    <t>.45 Colt +P (250 at 1500)</t>
  </si>
  <si>
    <t>.458 SOCOM (300 at 1840)</t>
  </si>
  <si>
    <t>.45-70 (300 at 1800)</t>
  </si>
  <si>
    <t>.45-70 (350 at 1900)</t>
  </si>
  <si>
    <t>.45-70 (405 at 1330)</t>
  </si>
  <si>
    <t>.45-70 +P (350 at 1900)</t>
  </si>
  <si>
    <t>.450 Marlin (350 at 2000)</t>
  </si>
  <si>
    <t>.450 Marlin (350 at 2100)</t>
  </si>
  <si>
    <t>.45-120 Sharps (405 at 1850)</t>
  </si>
  <si>
    <t>.450 N.E. (465 at 2150)</t>
  </si>
  <si>
    <t>.458 Win. Mag. (400 at 2050)</t>
  </si>
  <si>
    <t>.458 Win. Mag. (500 at 2100)</t>
  </si>
  <si>
    <t>.458 Lott (500 at 2300)</t>
  </si>
  <si>
    <t>.460 Wby. Mag. (500 at 2600)</t>
  </si>
  <si>
    <t>.500/.465 N.E. (480 at 2150)</t>
  </si>
  <si>
    <t>.470 N.E. (500 at 2150)</t>
  </si>
  <si>
    <t>.470 Mbogo (500 at 2509)</t>
  </si>
  <si>
    <t>.480 Ruger (325 at 1450)</t>
  </si>
  <si>
    <t>.500 N.E. (570 at 2150)</t>
  </si>
  <si>
    <t>.50 BMG (647 at 2710)</t>
  </si>
  <si>
    <t>.577 N.E. (750 at 2050)</t>
  </si>
  <si>
    <t>.600 N.E. (900 at 1950)</t>
  </si>
  <si>
    <t>Sec Density</t>
  </si>
  <si>
    <t>Balistic Coef</t>
  </si>
  <si>
    <t>V/E Muzzle</t>
  </si>
  <si>
    <t>V/E 300</t>
  </si>
  <si>
    <t>3240/1282</t>
  </si>
  <si>
    <t>2181/581</t>
  </si>
  <si>
    <t>3150/1322</t>
  </si>
  <si>
    <t>2127/603</t>
  </si>
  <si>
    <t>3800/1603</t>
  </si>
  <si>
    <t>2535/713</t>
  </si>
  <si>
    <t>3680/1654</t>
  </si>
  <si>
    <t>2517/772</t>
  </si>
  <si>
    <t>3350/1993</t>
  </si>
  <si>
    <t>2259/906</t>
  </si>
  <si>
    <t>3100/2021</t>
  </si>
  <si>
    <t>2410/1225</t>
  </si>
  <si>
    <t>2960/1945</t>
  </si>
  <si>
    <t>2215/1089</t>
  </si>
  <si>
    <t>3230/2316</t>
  </si>
  <si>
    <t>2287/1161</t>
  </si>
  <si>
    <t>2990/2382</t>
  </si>
  <si>
    <t>2252/1351</t>
  </si>
  <si>
    <t>2600/1801</t>
  </si>
  <si>
    <t>2062/1133</t>
  </si>
  <si>
    <t>3150/2865</t>
  </si>
  <si>
    <t>2388/1646</t>
  </si>
  <si>
    <t>2950/2705</t>
  </si>
  <si>
    <t>2378/1757</t>
  </si>
  <si>
    <t>2950/2900</t>
  </si>
  <si>
    <t>2184/1589</t>
  </si>
  <si>
    <t>3281/3108</t>
  </si>
  <si>
    <t>2614/1973</t>
  </si>
  <si>
    <t>3120/3242</t>
  </si>
  <si>
    <t>2554/2172</t>
  </si>
  <si>
    <t>3000/2398</t>
  </si>
  <si>
    <t>2223/1316</t>
  </si>
  <si>
    <t>2860/2542</t>
  </si>
  <si>
    <t>2253/1577</t>
  </si>
  <si>
    <t>2710/2283</t>
  </si>
  <si>
    <t>2059/1318</t>
  </si>
  <si>
    <t>3110/3221</t>
  </si>
  <si>
    <t>2320/1792</t>
  </si>
  <si>
    <t>2950/3091</t>
  </si>
  <si>
    <t>2420/2080</t>
  </si>
  <si>
    <t>1990/965</t>
  </si>
  <si>
    <t>1040/260</t>
  </si>
  <si>
    <t>2250/1404</t>
  </si>
  <si>
    <t>1636/743</t>
  </si>
  <si>
    <t>2390/1902</t>
  </si>
  <si>
    <t>1398/651</t>
  </si>
  <si>
    <t>2400/2046</t>
  </si>
  <si>
    <t>1700/1027</t>
  </si>
  <si>
    <t>2200/1827</t>
  </si>
  <si>
    <t>1381/720</t>
  </si>
  <si>
    <t>2820/2648</t>
  </si>
  <si>
    <t>1893/1193</t>
  </si>
  <si>
    <t>2700/2672</t>
  </si>
  <si>
    <t>2161/1711</t>
  </si>
  <si>
    <t>2620/2743</t>
  </si>
  <si>
    <t>1974/1557</t>
  </si>
  <si>
    <t>2910/2820</t>
  </si>
  <si>
    <t>2342/1827</t>
  </si>
  <si>
    <t>2083/1445</t>
  </si>
  <si>
    <t>2800/2872</t>
  </si>
  <si>
    <t>2047/1534</t>
  </si>
  <si>
    <t>2700/2913</t>
  </si>
  <si>
    <t>2042/1666</t>
  </si>
  <si>
    <t>3200/3410</t>
  </si>
  <si>
    <t>2545/2155</t>
  </si>
  <si>
    <t>2970/3526</t>
  </si>
  <si>
    <t>2353/2214</t>
  </si>
  <si>
    <t>3290/3605</t>
  </si>
  <si>
    <t>3100/3520</t>
  </si>
  <si>
    <t>2483/2259</t>
  </si>
  <si>
    <t>2960/3501</t>
  </si>
  <si>
    <t>2344/2196</t>
  </si>
  <si>
    <t>2225/2198</t>
  </si>
  <si>
    <t>1505/1006</t>
  </si>
  <si>
    <t>1160/538</t>
  </si>
  <si>
    <t>827/273</t>
  </si>
  <si>
    <t>1320/987</t>
  </si>
  <si>
    <t>1018/587</t>
  </si>
  <si>
    <t>1760/1650</t>
  </si>
  <si>
    <t>970/501</t>
  </si>
  <si>
    <t>1580/1524</t>
  </si>
  <si>
    <t>976/582</t>
  </si>
  <si>
    <t>1100/685</t>
  </si>
  <si>
    <t>1880/2355</t>
  </si>
  <si>
    <t>1240/1015</t>
  </si>
  <si>
    <t>2000/2886</t>
  </si>
  <si>
    <t>1197/1035</t>
  </si>
  <si>
    <t>1330/1590</t>
  </si>
  <si>
    <t>977/858</t>
  </si>
  <si>
    <t>2815/13196</t>
  </si>
  <si>
    <t>2557/10889</t>
  </si>
  <si>
    <t>KPS@100 yd</t>
  </si>
  <si>
    <t>Grain weight</t>
  </si>
  <si>
    <t>Velocity 100</t>
  </si>
  <si>
    <t>Energy 100</t>
  </si>
  <si>
    <t>Summary</t>
  </si>
  <si>
    <r>
      <t>KPS 12.5 </t>
    </r>
    <r>
      <rPr>
        <sz val="11"/>
        <color rgb="FF000000"/>
        <rFont val="Helvetica"/>
        <family val="2"/>
      </rPr>
      <t>or greater: Class 2 game, 50 pounds to about 150 pounds (e.g., average size North American deer, pronghorn, feral hog)</t>
    </r>
  </si>
  <si>
    <r>
      <t>KPS 15 </t>
    </r>
    <r>
      <rPr>
        <sz val="11"/>
        <color rgb="FF000000"/>
        <rFont val="Helvetica"/>
        <family val="2"/>
      </rPr>
      <t>or greater: All Class 2 game, but especially those between about 150 and 300 pounds (e.g., very large whitetail deer and feral hogs, mule deer, caribou, black bear)</t>
    </r>
  </si>
  <si>
    <r>
      <t>KPS 30</t>
    </r>
    <r>
      <rPr>
        <sz val="11"/>
        <color rgb="FF000000"/>
        <rFont val="Helvetica"/>
        <family val="2"/>
      </rPr>
      <t> or greater: Smaller Class 3 game, 300 to about 500 pounds (e.g., smaller elk, red stag, oryx, very large black bear)</t>
    </r>
  </si>
  <si>
    <r>
      <t>KPS 32</t>
    </r>
    <r>
      <rPr>
        <sz val="11"/>
        <color rgb="FF000000"/>
        <rFont val="Helvetica"/>
        <family val="2"/>
      </rPr>
      <t> or greater: Class 3 game between about 500 and 1000 pounds (e.g., trophy elk, average moose, kudu, zebra)</t>
    </r>
  </si>
  <si>
    <r>
      <t>KPS 35</t>
    </r>
    <r>
      <rPr>
        <sz val="11"/>
        <color rgb="FF000000"/>
        <rFont val="Helvetica"/>
        <family val="2"/>
      </rPr>
      <t> or greater: All Class 3 game, but especially those between about 1000 and 1500 pounds (e.g., very large moose, eland)</t>
    </r>
  </si>
  <si>
    <r>
      <t>KPS 68.5</t>
    </r>
    <r>
      <rPr>
        <sz val="11"/>
        <color rgb="FF000000"/>
        <rFont val="Helvetica"/>
        <family val="2"/>
      </rPr>
      <t> or greater: Thin-skinned Class 4 game (e.g., leopard, lion, grizzly bear)</t>
    </r>
  </si>
  <si>
    <r>
      <t>KPS 88 </t>
    </r>
    <r>
      <rPr>
        <sz val="11"/>
        <color rgb="FF000000"/>
        <rFont val="Helvetica"/>
        <family val="2"/>
      </rPr>
      <t>or greater: Thick skinned dangerous game (e.g., Cape buffalo, rhino, elephant)</t>
    </r>
  </si>
  <si>
    <t>Baseline KPS values</t>
  </si>
  <si>
    <t>KPS@200 yd</t>
  </si>
  <si>
    <t>Velocity 200</t>
  </si>
  <si>
    <t>Energy 200</t>
  </si>
  <si>
    <t>2372/1786</t>
  </si>
  <si>
    <t>3000/2898</t>
  </si>
  <si>
    <t>980/337</t>
  </si>
  <si>
    <t>2403/1975</t>
  </si>
  <si>
    <t>6.5 Creedmoor 143</t>
  </si>
  <si>
    <t>www.wildrockingp.com</t>
  </si>
  <si>
    <t>Minimum Rifle requirements require a Kill Potential Score of 20 or above at 100 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</si>
</sst>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Helvetica"/>
      <family val="2"/>
    </font>
    <font>
      <b/>
      <sz val="11"/>
      <color rgb="FF000000"/>
      <name val="Helvetica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5" fillId="0" borderId="0" xfId="0" applyFont="1"/>
    <xf numFmtId="2" fontId="3" fillId="0" borderId="0" xfId="0" applyNumberFormat="1" applyFont="1"/>
    <xf numFmtId="0" fontId="6" fillId="0" borderId="0" xfId="1" applyFont="1"/>
    <xf numFmtId="0" fontId="3" fillId="2" borderId="0" xfId="0" applyFont="1" applyFill="1"/>
    <xf numFmtId="2" fontId="3" fillId="2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/>
    <xf numFmtId="0" fontId="8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E13369AB-2628-FC41-BA58-EB83F508818E}" userId="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14" dT="2021-01-10T15:26:52.05" personId="{E13369AB-2628-FC41-BA58-EB83F508818E}" id="{F9420311-B370-4C42-BF9A-382B9D07EEF4}">
    <text>Killing Power Score Hebert’s formula, a derivative of Hawks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uckhawks.com/recoil_table.htm" TargetMode="External"/><Relationship Id="rId13" Type="http://schemas.openxmlformats.org/officeDocument/2006/relationships/hyperlink" Target="https://www.chuckhawks.com/velocitybasedkillingpower.html" TargetMode="External"/><Relationship Id="rId18" Type="http://schemas.openxmlformats.org/officeDocument/2006/relationships/hyperlink" Target="https://www.hornady.com/ammunition/rifle/7mm-rem-mag-154-gr-interlock-sp-american-whitetail" TargetMode="External"/><Relationship Id="rId3" Type="http://schemas.openxmlformats.org/officeDocument/2006/relationships/hyperlink" Target="https://www.chuckhawks.com/rifle_ballistics_table2.htm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chuckhawks.com/recoil_table.htm" TargetMode="External"/><Relationship Id="rId12" Type="http://schemas.openxmlformats.org/officeDocument/2006/relationships/hyperlink" Target="https://www.chuckhawks.com/rifle_killing_power_list.htm" TargetMode="External"/><Relationship Id="rId17" Type="http://schemas.openxmlformats.org/officeDocument/2006/relationships/hyperlink" Target="https://winchester.com/Blog/2017/10/light-recoil" TargetMode="External"/><Relationship Id="rId2" Type="http://schemas.openxmlformats.org/officeDocument/2006/relationships/hyperlink" Target="https://www.hornady.com/ammunition/rifle/" TargetMode="External"/><Relationship Id="rId16" Type="http://schemas.openxmlformats.org/officeDocument/2006/relationships/hyperlink" Target="https://winchester.com/Blog/2017/10/light-recoil" TargetMode="External"/><Relationship Id="rId20" Type="http://schemas.openxmlformats.org/officeDocument/2006/relationships/hyperlink" Target="https://www.chuckhawks.com/velocitybasedkillingpower.html" TargetMode="External"/><Relationship Id="rId1" Type="http://schemas.openxmlformats.org/officeDocument/2006/relationships/hyperlink" Target="https://www.hornady.com/ammunition/rifle/" TargetMode="External"/><Relationship Id="rId6" Type="http://schemas.openxmlformats.org/officeDocument/2006/relationships/hyperlink" Target="https://www.chuckhawks.com/rifle_ballistics_table2.htm" TargetMode="External"/><Relationship Id="rId11" Type="http://schemas.openxmlformats.org/officeDocument/2006/relationships/hyperlink" Target="https://www.chuckhawks.com/rifle_ballistics_table2.htm" TargetMode="External"/><Relationship Id="rId5" Type="http://schemas.openxmlformats.org/officeDocument/2006/relationships/hyperlink" Target="https://www.chuckhawks.com/rifle_ballistics_table2.htm" TargetMode="External"/><Relationship Id="rId15" Type="http://schemas.openxmlformats.org/officeDocument/2006/relationships/hyperlink" Target="https://www.ronspomeroutdoors.com/blog/6-5-creedmoor-versus-270-winchester" TargetMode="External"/><Relationship Id="rId23" Type="http://schemas.microsoft.com/office/2017/10/relationships/threadedComment" Target="../threadedComments/threadedComment1.xml"/><Relationship Id="rId10" Type="http://schemas.openxmlformats.org/officeDocument/2006/relationships/hyperlink" Target="https://www.chuckhawks.com/velocitybasedkillingpower.html" TargetMode="External"/><Relationship Id="rId19" Type="http://schemas.openxmlformats.org/officeDocument/2006/relationships/hyperlink" Target="http://www.wildrockingp.com/" TargetMode="External"/><Relationship Id="rId4" Type="http://schemas.openxmlformats.org/officeDocument/2006/relationships/hyperlink" Target="https://www.chuckhawks.com/rifle_ballistics_table2.htm" TargetMode="External"/><Relationship Id="rId9" Type="http://schemas.openxmlformats.org/officeDocument/2006/relationships/hyperlink" Target="https://www.chuckhawks.com/recoil_table.htm" TargetMode="External"/><Relationship Id="rId14" Type="http://schemas.openxmlformats.org/officeDocument/2006/relationships/hyperlink" Target="mailto:KPS@200%20yd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16CE-5D86-7847-A727-F27599ABF3AB}">
  <sheetPr>
    <pageSetUpPr fitToPage="1"/>
  </sheetPr>
  <dimension ref="F2:V83"/>
  <sheetViews>
    <sheetView tabSelected="1" topLeftCell="E1" workbookViewId="0">
      <pane xSplit="1" ySplit="14" topLeftCell="F64" activePane="bottomRight" state="frozen"/>
      <selection activeCell="E1" sqref="E1"/>
      <selection pane="topRight" activeCell="F1" sqref="F1"/>
      <selection pane="bottomLeft" activeCell="E10" sqref="E10"/>
      <selection pane="bottomRight" activeCell="F12" sqref="F12:T67"/>
    </sheetView>
  </sheetViews>
  <sheetFormatPr baseColWidth="10" defaultRowHeight="16" x14ac:dyDescent="0.2"/>
  <cols>
    <col min="6" max="6" width="29.6640625" bestFit="1" customWidth="1"/>
    <col min="7" max="7" width="12.6640625" bestFit="1" customWidth="1"/>
    <col min="8" max="8" width="12.1640625" bestFit="1" customWidth="1"/>
    <col min="9" max="9" width="13.83203125" bestFit="1" customWidth="1"/>
    <col min="10" max="10" width="14.33203125" bestFit="1" customWidth="1"/>
    <col min="11" max="11" width="12" bestFit="1" customWidth="1"/>
    <col min="12" max="12" width="12.5" bestFit="1" customWidth="1"/>
    <col min="13" max="13" width="12.1640625" bestFit="1" customWidth="1"/>
    <col min="14" max="14" width="12.33203125" bestFit="1" customWidth="1"/>
    <col min="15" max="15" width="11.6640625" bestFit="1" customWidth="1"/>
    <col min="16" max="16" width="12.1640625" bestFit="1" customWidth="1"/>
    <col min="17" max="17" width="12.1640625" customWidth="1"/>
    <col min="18" max="18" width="12.1640625" bestFit="1" customWidth="1"/>
    <col min="19" max="19" width="13.33203125" bestFit="1" customWidth="1"/>
    <col min="20" max="20" width="13.33203125" customWidth="1"/>
  </cols>
  <sheetData>
    <row r="2" spans="6:22" x14ac:dyDescent="0.2">
      <c r="F2" s="2" t="s">
        <v>393</v>
      </c>
    </row>
    <row r="3" spans="6:22" x14ac:dyDescent="0.2">
      <c r="F3" s="4" t="s">
        <v>386</v>
      </c>
    </row>
    <row r="4" spans="6:22" x14ac:dyDescent="0.2">
      <c r="F4" s="4" t="s">
        <v>387</v>
      </c>
    </row>
    <row r="5" spans="6:22" x14ac:dyDescent="0.2">
      <c r="F5" s="4" t="s">
        <v>388</v>
      </c>
    </row>
    <row r="6" spans="6:22" x14ac:dyDescent="0.2">
      <c r="F6" s="4" t="s">
        <v>389</v>
      </c>
    </row>
    <row r="7" spans="6:22" x14ac:dyDescent="0.2">
      <c r="F7" s="4" t="s">
        <v>390</v>
      </c>
    </row>
    <row r="8" spans="6:22" x14ac:dyDescent="0.2">
      <c r="F8" s="4" t="s">
        <v>391</v>
      </c>
    </row>
    <row r="9" spans="6:22" x14ac:dyDescent="0.2">
      <c r="F9" s="4" t="s">
        <v>392</v>
      </c>
    </row>
    <row r="12" spans="6:22" ht="21" x14ac:dyDescent="0.25">
      <c r="F12" s="11" t="s">
        <v>402</v>
      </c>
      <c r="G12" s="3" t="s">
        <v>403</v>
      </c>
    </row>
    <row r="13" spans="6:22" x14ac:dyDescent="0.2"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6" t="s">
        <v>385</v>
      </c>
      <c r="T13" s="6"/>
    </row>
    <row r="14" spans="6:22" x14ac:dyDescent="0.2">
      <c r="F14" s="3" t="s">
        <v>0</v>
      </c>
      <c r="G14" s="3" t="s">
        <v>382</v>
      </c>
      <c r="H14" s="6" t="s">
        <v>1</v>
      </c>
      <c r="I14" s="6" t="s">
        <v>2</v>
      </c>
      <c r="J14" s="6" t="s">
        <v>3</v>
      </c>
      <c r="K14" s="6" t="s">
        <v>286</v>
      </c>
      <c r="L14" s="6" t="s">
        <v>287</v>
      </c>
      <c r="M14" s="6" t="s">
        <v>288</v>
      </c>
      <c r="N14" s="6" t="s">
        <v>383</v>
      </c>
      <c r="O14" s="6" t="s">
        <v>384</v>
      </c>
      <c r="P14" s="6" t="s">
        <v>395</v>
      </c>
      <c r="Q14" s="6" t="s">
        <v>396</v>
      </c>
      <c r="R14" s="6" t="s">
        <v>289</v>
      </c>
      <c r="S14" s="6" t="s">
        <v>381</v>
      </c>
      <c r="T14" s="2" t="s">
        <v>394</v>
      </c>
      <c r="V14" s="2" t="s">
        <v>393</v>
      </c>
    </row>
    <row r="15" spans="6:22" x14ac:dyDescent="0.2">
      <c r="F15" s="3" t="s">
        <v>283</v>
      </c>
      <c r="G15" s="3">
        <v>647</v>
      </c>
      <c r="H15" s="3">
        <v>30</v>
      </c>
      <c r="I15" s="3">
        <v>70</v>
      </c>
      <c r="J15" s="3">
        <v>12.3</v>
      </c>
      <c r="K15" s="3"/>
      <c r="L15" s="3"/>
      <c r="M15" s="12" t="s">
        <v>379</v>
      </c>
      <c r="N15" s="3">
        <v>2727</v>
      </c>
      <c r="O15" s="3">
        <v>12386</v>
      </c>
      <c r="P15" s="3">
        <v>2641</v>
      </c>
      <c r="Q15" s="3">
        <v>11619</v>
      </c>
      <c r="R15" s="12" t="s">
        <v>380</v>
      </c>
      <c r="S15" s="5">
        <f t="shared" ref="S15:S61" si="0">(((G15/7000)*N15)^2)/81.851</f>
        <v>776.17342217927603</v>
      </c>
      <c r="T15" s="5">
        <f t="shared" ref="T15:T49" si="1">((($G15/7000)*P15)^2)/81.851</f>
        <v>727.98979941626135</v>
      </c>
      <c r="V15" s="4" t="s">
        <v>386</v>
      </c>
    </row>
    <row r="16" spans="6:22" x14ac:dyDescent="0.2">
      <c r="F16" s="3" t="s">
        <v>267</v>
      </c>
      <c r="G16" s="3">
        <v>350</v>
      </c>
      <c r="H16" s="3">
        <v>7</v>
      </c>
      <c r="I16" s="3">
        <v>37.9</v>
      </c>
      <c r="J16" s="3">
        <v>18.7</v>
      </c>
      <c r="K16" s="3">
        <v>0.221</v>
      </c>
      <c r="L16" s="3">
        <v>0.23</v>
      </c>
      <c r="M16" s="12" t="s">
        <v>375</v>
      </c>
      <c r="N16" s="3">
        <v>1685</v>
      </c>
      <c r="O16" s="3">
        <v>2049</v>
      </c>
      <c r="P16" s="3">
        <v>1413</v>
      </c>
      <c r="Q16" s="3">
        <v>1441</v>
      </c>
      <c r="R16" s="12" t="s">
        <v>376</v>
      </c>
      <c r="S16" s="5">
        <f t="shared" si="0"/>
        <v>86.719313142172979</v>
      </c>
      <c r="T16" s="5">
        <f t="shared" si="1"/>
        <v>60.981814516621675</v>
      </c>
      <c r="V16" s="4" t="s">
        <v>387</v>
      </c>
    </row>
    <row r="17" spans="6:22" x14ac:dyDescent="0.2">
      <c r="F17" s="3" t="s">
        <v>153</v>
      </c>
      <c r="G17" s="3">
        <v>180</v>
      </c>
      <c r="H17" s="3">
        <v>8.25</v>
      </c>
      <c r="I17" s="3">
        <v>23.8</v>
      </c>
      <c r="J17" s="3">
        <v>13.6</v>
      </c>
      <c r="K17" s="3"/>
      <c r="L17" s="3"/>
      <c r="M17" s="12" t="s">
        <v>355</v>
      </c>
      <c r="N17" s="3">
        <v>2755</v>
      </c>
      <c r="O17" s="3">
        <v>3034</v>
      </c>
      <c r="P17" s="3">
        <v>2549</v>
      </c>
      <c r="Q17" s="3">
        <v>2598</v>
      </c>
      <c r="R17" s="12" t="s">
        <v>356</v>
      </c>
      <c r="S17" s="5">
        <f t="shared" si="0"/>
        <v>61.315199669683516</v>
      </c>
      <c r="T17" s="5">
        <f t="shared" si="1"/>
        <v>52.488554339281002</v>
      </c>
      <c r="V17" s="4" t="s">
        <v>388</v>
      </c>
    </row>
    <row r="18" spans="6:22" x14ac:dyDescent="0.2">
      <c r="F18" s="3" t="s">
        <v>153</v>
      </c>
      <c r="G18" s="3">
        <v>180</v>
      </c>
      <c r="H18" s="3">
        <v>7.25</v>
      </c>
      <c r="I18" s="3">
        <v>27.1</v>
      </c>
      <c r="J18" s="3">
        <v>15.5</v>
      </c>
      <c r="K18" s="3"/>
      <c r="L18" s="3"/>
      <c r="M18" s="12" t="s">
        <v>355</v>
      </c>
      <c r="N18" s="3">
        <v>2755</v>
      </c>
      <c r="O18" s="3">
        <v>3034</v>
      </c>
      <c r="P18" s="3">
        <v>2549</v>
      </c>
      <c r="Q18" s="3">
        <v>2598</v>
      </c>
      <c r="R18" s="12" t="s">
        <v>356</v>
      </c>
      <c r="S18" s="5">
        <f t="shared" si="0"/>
        <v>61.315199669683516</v>
      </c>
      <c r="T18" s="5">
        <f t="shared" si="1"/>
        <v>52.488554339281002</v>
      </c>
      <c r="V18" s="4" t="s">
        <v>389</v>
      </c>
    </row>
    <row r="19" spans="6:22" x14ac:dyDescent="0.2">
      <c r="F19" s="3" t="s">
        <v>266</v>
      </c>
      <c r="G19" s="3">
        <v>300</v>
      </c>
      <c r="H19" s="3">
        <v>7</v>
      </c>
      <c r="I19" s="3">
        <v>23.9</v>
      </c>
      <c r="J19" s="3">
        <v>14.8</v>
      </c>
      <c r="K19" s="3"/>
      <c r="L19" s="3"/>
      <c r="M19" s="12" t="s">
        <v>373</v>
      </c>
      <c r="N19" s="3">
        <v>1650</v>
      </c>
      <c r="O19" s="3">
        <v>1815</v>
      </c>
      <c r="P19" s="3">
        <v>1430</v>
      </c>
      <c r="Q19" s="3">
        <v>1355</v>
      </c>
      <c r="R19" s="12" t="s">
        <v>374</v>
      </c>
      <c r="S19" s="5">
        <f t="shared" si="0"/>
        <v>61.092841921071603</v>
      </c>
      <c r="T19" s="5">
        <f t="shared" si="1"/>
        <v>45.887512376271566</v>
      </c>
      <c r="V19" s="4" t="s">
        <v>390</v>
      </c>
    </row>
    <row r="20" spans="6:22" x14ac:dyDescent="0.2">
      <c r="F20" s="3" t="s">
        <v>157</v>
      </c>
      <c r="G20" s="3">
        <v>180</v>
      </c>
      <c r="H20" s="3">
        <v>8.5</v>
      </c>
      <c r="I20" s="3">
        <v>25.9</v>
      </c>
      <c r="J20" s="3">
        <v>14</v>
      </c>
      <c r="K20" s="3"/>
      <c r="L20" s="3"/>
      <c r="M20" s="12" t="s">
        <v>360</v>
      </c>
      <c r="N20" s="3">
        <v>2745</v>
      </c>
      <c r="O20" s="3">
        <v>3011</v>
      </c>
      <c r="P20" s="3">
        <v>2540</v>
      </c>
      <c r="Q20" s="3">
        <v>2578</v>
      </c>
      <c r="R20" s="12" t="s">
        <v>361</v>
      </c>
      <c r="S20" s="5">
        <f t="shared" si="0"/>
        <v>60.870888092075724</v>
      </c>
      <c r="T20" s="5">
        <f t="shared" si="1"/>
        <v>52.118555892626205</v>
      </c>
      <c r="V20" s="4" t="s">
        <v>391</v>
      </c>
    </row>
    <row r="21" spans="6:22" x14ac:dyDescent="0.2">
      <c r="F21" s="3" t="s">
        <v>156</v>
      </c>
      <c r="G21" s="3">
        <v>165</v>
      </c>
      <c r="H21" s="3">
        <v>8</v>
      </c>
      <c r="I21" s="3">
        <v>26.2</v>
      </c>
      <c r="J21" s="3">
        <v>14.5</v>
      </c>
      <c r="K21" s="3"/>
      <c r="L21" s="3"/>
      <c r="M21" s="12" t="s">
        <v>358</v>
      </c>
      <c r="N21" s="3">
        <v>2885</v>
      </c>
      <c r="O21" s="3">
        <v>3049</v>
      </c>
      <c r="P21" s="3">
        <v>2680</v>
      </c>
      <c r="Q21" s="3">
        <v>2630</v>
      </c>
      <c r="R21" s="12" t="s">
        <v>359</v>
      </c>
      <c r="S21" s="5">
        <f t="shared" si="0"/>
        <v>56.498829910945709</v>
      </c>
      <c r="T21" s="5">
        <f t="shared" si="1"/>
        <v>48.754803090433875</v>
      </c>
      <c r="V21" s="4" t="s">
        <v>392</v>
      </c>
    </row>
    <row r="22" spans="6:22" x14ac:dyDescent="0.2">
      <c r="F22" s="3" t="s">
        <v>268</v>
      </c>
      <c r="G22" s="3">
        <v>405</v>
      </c>
      <c r="H22" s="3">
        <v>7.5</v>
      </c>
      <c r="I22" s="3">
        <v>18.7</v>
      </c>
      <c r="J22" s="3">
        <v>12.7</v>
      </c>
      <c r="K22" s="3">
        <v>0.27900000000000003</v>
      </c>
      <c r="L22" s="3">
        <v>0.28499999999999998</v>
      </c>
      <c r="M22" s="12" t="s">
        <v>377</v>
      </c>
      <c r="N22" s="3">
        <v>1168</v>
      </c>
      <c r="O22" s="3">
        <v>1227</v>
      </c>
      <c r="P22" s="3">
        <v>1055</v>
      </c>
      <c r="Q22" s="3">
        <v>1001</v>
      </c>
      <c r="R22" s="12" t="s">
        <v>378</v>
      </c>
      <c r="S22" s="5">
        <f t="shared" si="0"/>
        <v>55.792479465549526</v>
      </c>
      <c r="T22" s="5">
        <f t="shared" si="1"/>
        <v>45.519228848886435</v>
      </c>
    </row>
    <row r="23" spans="6:22" x14ac:dyDescent="0.2">
      <c r="F23" s="3" t="s">
        <v>152</v>
      </c>
      <c r="G23" s="3">
        <v>150</v>
      </c>
      <c r="H23" s="3">
        <v>8.25</v>
      </c>
      <c r="I23" s="3">
        <v>22.5</v>
      </c>
      <c r="J23" s="3">
        <v>13.3</v>
      </c>
      <c r="K23" s="3"/>
      <c r="L23" s="3"/>
      <c r="M23" s="12" t="s">
        <v>353</v>
      </c>
      <c r="N23" s="3">
        <v>2970</v>
      </c>
      <c r="O23" s="3">
        <v>2940</v>
      </c>
      <c r="P23" s="3">
        <v>2755</v>
      </c>
      <c r="Q23" s="3">
        <v>2520</v>
      </c>
      <c r="R23" s="12" t="s">
        <v>354</v>
      </c>
      <c r="S23" s="5">
        <f t="shared" si="0"/>
        <v>49.485201956068011</v>
      </c>
      <c r="T23" s="5">
        <f t="shared" si="1"/>
        <v>42.579999770613547</v>
      </c>
    </row>
    <row r="24" spans="6:22" x14ac:dyDescent="0.2">
      <c r="F24" s="3" t="s">
        <v>148</v>
      </c>
      <c r="G24" s="3">
        <v>180</v>
      </c>
      <c r="H24" s="3">
        <v>8</v>
      </c>
      <c r="I24" s="3">
        <v>20.3</v>
      </c>
      <c r="J24" s="3">
        <v>12.8</v>
      </c>
      <c r="K24" s="3">
        <v>0.27100000000000002</v>
      </c>
      <c r="L24" s="3">
        <v>0.45200000000000001</v>
      </c>
      <c r="M24" s="12" t="s">
        <v>351</v>
      </c>
      <c r="N24" s="3">
        <v>2469</v>
      </c>
      <c r="O24" s="3">
        <v>2436</v>
      </c>
      <c r="P24" s="3">
        <v>2250</v>
      </c>
      <c r="Q24" s="3">
        <v>2023</v>
      </c>
      <c r="R24" s="12" t="s">
        <v>352</v>
      </c>
      <c r="S24" s="5">
        <f t="shared" si="0"/>
        <v>49.245564526283317</v>
      </c>
      <c r="T24" s="5">
        <f t="shared" si="1"/>
        <v>40.896861120717354</v>
      </c>
    </row>
    <row r="25" spans="6:22" x14ac:dyDescent="0.2">
      <c r="F25" s="3" t="s">
        <v>155</v>
      </c>
      <c r="G25" s="3">
        <v>150</v>
      </c>
      <c r="H25" s="3">
        <v>8.5</v>
      </c>
      <c r="I25" s="3">
        <v>23.5</v>
      </c>
      <c r="J25" s="3">
        <v>13.3</v>
      </c>
      <c r="K25" s="3">
        <v>0.22600000000000001</v>
      </c>
      <c r="L25" s="3">
        <v>0.33800000000000002</v>
      </c>
      <c r="M25" s="12" t="s">
        <v>357</v>
      </c>
      <c r="N25" s="3">
        <v>2951</v>
      </c>
      <c r="O25" s="3">
        <v>2900</v>
      </c>
      <c r="P25" s="3">
        <v>2636</v>
      </c>
      <c r="Q25" s="3">
        <v>2314</v>
      </c>
      <c r="R25" s="12" t="s">
        <v>347</v>
      </c>
      <c r="S25" s="5">
        <f t="shared" si="0"/>
        <v>48.854083166051609</v>
      </c>
      <c r="T25" s="5">
        <f t="shared" si="1"/>
        <v>38.981025502038428</v>
      </c>
    </row>
    <row r="26" spans="6:22" x14ac:dyDescent="0.2">
      <c r="F26" s="3" t="s">
        <v>117</v>
      </c>
      <c r="G26" s="3">
        <v>160</v>
      </c>
      <c r="H26" s="3">
        <v>9</v>
      </c>
      <c r="I26" s="3">
        <v>20.3</v>
      </c>
      <c r="J26" s="3">
        <v>12</v>
      </c>
      <c r="K26" s="3"/>
      <c r="L26" s="3"/>
      <c r="M26" s="12" t="s">
        <v>328</v>
      </c>
      <c r="N26" s="3">
        <v>2766</v>
      </c>
      <c r="O26" s="3">
        <v>2718</v>
      </c>
      <c r="P26" s="3">
        <v>2590</v>
      </c>
      <c r="Q26" s="3">
        <v>2382</v>
      </c>
      <c r="R26" s="12" t="s">
        <v>329</v>
      </c>
      <c r="S26" s="5">
        <f t="shared" si="0"/>
        <v>48.834219072535738</v>
      </c>
      <c r="T26" s="5">
        <f t="shared" si="1"/>
        <v>42.817314388339796</v>
      </c>
    </row>
    <row r="27" spans="6:22" x14ac:dyDescent="0.2">
      <c r="F27" s="3" t="s">
        <v>90</v>
      </c>
      <c r="G27" s="3">
        <v>150</v>
      </c>
      <c r="H27" s="3">
        <v>8</v>
      </c>
      <c r="I27" s="3">
        <v>18.899999999999999</v>
      </c>
      <c r="J27" s="3">
        <v>12.3</v>
      </c>
      <c r="K27" s="3"/>
      <c r="L27" s="3"/>
      <c r="M27" s="12" t="s">
        <v>318</v>
      </c>
      <c r="N27" s="3">
        <v>2923</v>
      </c>
      <c r="O27" s="3">
        <v>2845</v>
      </c>
      <c r="P27" s="3">
        <v>2734</v>
      </c>
      <c r="Q27" s="3">
        <v>2490</v>
      </c>
      <c r="R27" s="12" t="s">
        <v>319</v>
      </c>
      <c r="S27" s="5">
        <f t="shared" si="0"/>
        <v>47.931396123219422</v>
      </c>
      <c r="T27" s="5">
        <f t="shared" si="1"/>
        <v>41.933341295370212</v>
      </c>
    </row>
    <row r="28" spans="6:22" x14ac:dyDescent="0.2">
      <c r="F28" s="6" t="s">
        <v>116</v>
      </c>
      <c r="G28" s="3">
        <v>154</v>
      </c>
      <c r="H28" s="3">
        <v>8.5</v>
      </c>
      <c r="I28" s="3">
        <v>20.3</v>
      </c>
      <c r="J28" s="3">
        <v>12.4</v>
      </c>
      <c r="K28" s="3">
        <v>0.27300000000000002</v>
      </c>
      <c r="L28" s="3">
        <v>0.52500000000000002</v>
      </c>
      <c r="M28" s="12">
        <v>3035</v>
      </c>
      <c r="N28" s="3">
        <v>2814</v>
      </c>
      <c r="O28" s="3">
        <v>2708</v>
      </c>
      <c r="P28" s="3">
        <v>2604</v>
      </c>
      <c r="Q28" s="3">
        <v>2318</v>
      </c>
      <c r="R28" s="12" t="s">
        <v>400</v>
      </c>
      <c r="S28" s="5">
        <f t="shared" si="0"/>
        <v>46.824112888052674</v>
      </c>
      <c r="T28" s="5">
        <f t="shared" si="1"/>
        <v>40.096210724365001</v>
      </c>
    </row>
    <row r="29" spans="6:22" x14ac:dyDescent="0.2">
      <c r="F29" s="3" t="s">
        <v>142</v>
      </c>
      <c r="G29" s="3">
        <v>165</v>
      </c>
      <c r="H29" s="3">
        <v>7.5</v>
      </c>
      <c r="I29" s="3">
        <v>18.100000000000001</v>
      </c>
      <c r="J29" s="3">
        <v>12.5</v>
      </c>
      <c r="K29" s="3">
        <v>0.248</v>
      </c>
      <c r="L29" s="3">
        <v>0.435</v>
      </c>
      <c r="M29" s="12" t="s">
        <v>342</v>
      </c>
      <c r="N29" s="3">
        <v>2613</v>
      </c>
      <c r="O29" s="3">
        <v>2314</v>
      </c>
      <c r="P29" s="3">
        <v>2333</v>
      </c>
      <c r="Q29" s="3">
        <v>1995</v>
      </c>
      <c r="R29" s="12" t="s">
        <v>343</v>
      </c>
      <c r="S29" s="5">
        <f t="shared" si="0"/>
        <v>46.347534687843698</v>
      </c>
      <c r="T29" s="5">
        <f t="shared" si="1"/>
        <v>36.946839696771065</v>
      </c>
    </row>
    <row r="30" spans="6:22" x14ac:dyDescent="0.2">
      <c r="F30" s="3" t="s">
        <v>143</v>
      </c>
      <c r="G30" s="3">
        <v>180</v>
      </c>
      <c r="H30" s="3">
        <v>8</v>
      </c>
      <c r="I30" s="3">
        <v>17.5</v>
      </c>
      <c r="J30" s="3">
        <v>11.9</v>
      </c>
      <c r="K30" s="3">
        <v>0.26800000000000002</v>
      </c>
      <c r="L30" s="3">
        <v>0.45200000000000001</v>
      </c>
      <c r="M30" s="12" t="s">
        <v>344</v>
      </c>
      <c r="N30" s="3">
        <v>2393</v>
      </c>
      <c r="O30" s="3">
        <v>2288</v>
      </c>
      <c r="P30" s="3">
        <v>2178</v>
      </c>
      <c r="Q30" s="3">
        <v>1896</v>
      </c>
      <c r="R30" s="12" t="s">
        <v>345</v>
      </c>
      <c r="S30" s="5">
        <f t="shared" si="0"/>
        <v>46.260501623283126</v>
      </c>
      <c r="T30" s="5">
        <f t="shared" si="1"/>
        <v>38.321340394779064</v>
      </c>
    </row>
    <row r="31" spans="6:22" x14ac:dyDescent="0.2">
      <c r="F31" s="3" t="s">
        <v>115</v>
      </c>
      <c r="G31" s="3">
        <v>150</v>
      </c>
      <c r="H31" s="3">
        <v>8.5</v>
      </c>
      <c r="I31" s="3">
        <v>19.2</v>
      </c>
      <c r="J31" s="3">
        <v>12.1</v>
      </c>
      <c r="K31" s="3"/>
      <c r="L31" s="3"/>
      <c r="M31" s="12" t="s">
        <v>326</v>
      </c>
      <c r="N31" s="3">
        <v>2830</v>
      </c>
      <c r="O31" s="3">
        <v>2667</v>
      </c>
      <c r="P31" s="3">
        <v>2568</v>
      </c>
      <c r="Q31" s="3">
        <v>2196</v>
      </c>
      <c r="R31" s="12" t="s">
        <v>327</v>
      </c>
      <c r="S31" s="5">
        <f t="shared" si="0"/>
        <v>44.929886286654771</v>
      </c>
      <c r="T31" s="5">
        <f t="shared" si="1"/>
        <v>36.995805469320935</v>
      </c>
    </row>
    <row r="32" spans="6:22" x14ac:dyDescent="0.2">
      <c r="F32" s="3" t="s">
        <v>147</v>
      </c>
      <c r="G32" s="3">
        <v>165</v>
      </c>
      <c r="H32" s="3">
        <v>8</v>
      </c>
      <c r="I32" s="3">
        <v>20.100000000000001</v>
      </c>
      <c r="J32" s="3">
        <v>12.7</v>
      </c>
      <c r="K32" s="3">
        <v>0.248</v>
      </c>
      <c r="L32" s="3">
        <v>0.44700000000000001</v>
      </c>
      <c r="M32" s="12" t="s">
        <v>349</v>
      </c>
      <c r="N32" s="3">
        <v>2534</v>
      </c>
      <c r="O32" s="3">
        <v>2352</v>
      </c>
      <c r="P32" s="3">
        <v>2283</v>
      </c>
      <c r="Q32" s="3">
        <v>1909</v>
      </c>
      <c r="R32" s="12" t="s">
        <v>350</v>
      </c>
      <c r="S32" s="5">
        <f t="shared" si="0"/>
        <v>43.587407606504506</v>
      </c>
      <c r="T32" s="5">
        <f t="shared" si="1"/>
        <v>35.38014770617292</v>
      </c>
    </row>
    <row r="33" spans="6:20" x14ac:dyDescent="0.2">
      <c r="F33" s="3" t="s">
        <v>88</v>
      </c>
      <c r="G33" s="3">
        <v>150</v>
      </c>
      <c r="H33" s="3">
        <v>8</v>
      </c>
      <c r="I33" s="3">
        <v>17</v>
      </c>
      <c r="J33" s="3">
        <v>11.7</v>
      </c>
      <c r="K33" s="3"/>
      <c r="L33" s="3"/>
      <c r="M33" s="12" t="s">
        <v>314</v>
      </c>
      <c r="N33" s="3">
        <v>2679</v>
      </c>
      <c r="O33" s="3">
        <v>2391</v>
      </c>
      <c r="P33" s="3">
        <v>2425</v>
      </c>
      <c r="Q33" s="3">
        <v>1959</v>
      </c>
      <c r="R33" s="12" t="s">
        <v>315</v>
      </c>
      <c r="S33" s="5">
        <f t="shared" si="0"/>
        <v>40.263161733154249</v>
      </c>
      <c r="T33" s="5">
        <f t="shared" si="1"/>
        <v>32.990274887245342</v>
      </c>
    </row>
    <row r="34" spans="6:20" x14ac:dyDescent="0.2">
      <c r="F34" s="3" t="s">
        <v>89</v>
      </c>
      <c r="G34" s="3">
        <v>130</v>
      </c>
      <c r="H34" s="3">
        <v>8</v>
      </c>
      <c r="I34" s="3">
        <v>18.7</v>
      </c>
      <c r="J34" s="3">
        <v>12.3</v>
      </c>
      <c r="K34" s="3"/>
      <c r="L34" s="3"/>
      <c r="M34" s="12" t="s">
        <v>316</v>
      </c>
      <c r="N34" s="3">
        <v>3047</v>
      </c>
      <c r="O34" s="3">
        <v>2681</v>
      </c>
      <c r="P34" s="3">
        <v>2825</v>
      </c>
      <c r="Q34" s="3">
        <v>2305</v>
      </c>
      <c r="R34" s="12" t="s">
        <v>317</v>
      </c>
      <c r="S34" s="5">
        <f t="shared" si="0"/>
        <v>39.121143745766013</v>
      </c>
      <c r="T34" s="5">
        <f t="shared" si="1"/>
        <v>33.628193614130609</v>
      </c>
    </row>
    <row r="35" spans="6:20" x14ac:dyDescent="0.2">
      <c r="F35" s="3" t="s">
        <v>210</v>
      </c>
      <c r="G35" s="3">
        <v>200</v>
      </c>
      <c r="H35" s="3">
        <v>7.5</v>
      </c>
      <c r="I35" s="3">
        <v>13.5</v>
      </c>
      <c r="J35" s="3">
        <v>10.8</v>
      </c>
      <c r="K35" s="3">
        <v>0.223</v>
      </c>
      <c r="L35" s="3">
        <v>0.3</v>
      </c>
      <c r="M35" s="12" t="s">
        <v>362</v>
      </c>
      <c r="N35" s="3">
        <v>1963</v>
      </c>
      <c r="O35" s="3">
        <v>1711</v>
      </c>
      <c r="P35" s="3">
        <v>1722</v>
      </c>
      <c r="Q35" s="3">
        <v>1317</v>
      </c>
      <c r="R35" s="12" t="s">
        <v>363</v>
      </c>
      <c r="S35" s="5">
        <f t="shared" si="0"/>
        <v>38.43089695836062</v>
      </c>
      <c r="T35" s="5">
        <f t="shared" si="1"/>
        <v>29.573737645233404</v>
      </c>
    </row>
    <row r="36" spans="6:20" x14ac:dyDescent="0.2">
      <c r="F36" s="3" t="s">
        <v>146</v>
      </c>
      <c r="G36" s="3">
        <v>150</v>
      </c>
      <c r="H36" s="3">
        <v>8</v>
      </c>
      <c r="I36" s="3">
        <v>17.600000000000001</v>
      </c>
      <c r="J36" s="3">
        <v>11.9</v>
      </c>
      <c r="K36" s="3">
        <v>0.22600000000000001</v>
      </c>
      <c r="L36" s="3">
        <v>0.33800000000000002</v>
      </c>
      <c r="M36" s="12" t="s">
        <v>346</v>
      </c>
      <c r="N36" s="3">
        <v>2617</v>
      </c>
      <c r="O36" s="3">
        <v>2281</v>
      </c>
      <c r="P36" s="3">
        <v>2342</v>
      </c>
      <c r="Q36" s="3">
        <v>1827</v>
      </c>
      <c r="R36" s="12" t="s">
        <v>348</v>
      </c>
      <c r="S36" s="5">
        <f t="shared" si="0"/>
        <v>38.421108764332601</v>
      </c>
      <c r="T36" s="5">
        <f t="shared" si="1"/>
        <v>30.770618787398401</v>
      </c>
    </row>
    <row r="37" spans="6:20" x14ac:dyDescent="0.2">
      <c r="F37" s="3" t="s">
        <v>87</v>
      </c>
      <c r="G37" s="3">
        <v>140</v>
      </c>
      <c r="H37" s="3">
        <v>8</v>
      </c>
      <c r="I37" s="3">
        <v>17.100000000000001</v>
      </c>
      <c r="J37" s="3">
        <v>11.7</v>
      </c>
      <c r="K37" s="3">
        <v>0.26100000000000001</v>
      </c>
      <c r="L37" s="3">
        <v>0.48599999999999999</v>
      </c>
      <c r="M37" s="12" t="s">
        <v>312</v>
      </c>
      <c r="N37" s="3">
        <v>2751</v>
      </c>
      <c r="O37" s="3">
        <v>2352</v>
      </c>
      <c r="P37" s="3">
        <v>2560</v>
      </c>
      <c r="Q37" s="3">
        <v>2038</v>
      </c>
      <c r="R37" s="12" t="s">
        <v>313</v>
      </c>
      <c r="S37" s="5">
        <f t="shared" si="0"/>
        <v>36.984281193876683</v>
      </c>
      <c r="T37" s="5">
        <f t="shared" si="1"/>
        <v>32.026975846354972</v>
      </c>
    </row>
    <row r="38" spans="6:20" x14ac:dyDescent="0.2">
      <c r="F38" s="6" t="s">
        <v>401</v>
      </c>
      <c r="G38" s="3">
        <v>143</v>
      </c>
      <c r="H38" s="3"/>
      <c r="I38" s="6">
        <v>12</v>
      </c>
      <c r="J38" s="6">
        <v>9.9</v>
      </c>
      <c r="K38" s="3">
        <v>0.625</v>
      </c>
      <c r="L38" s="3"/>
      <c r="M38" s="12" t="s">
        <v>398</v>
      </c>
      <c r="N38" s="3">
        <v>2620</v>
      </c>
      <c r="O38" s="3">
        <v>2180</v>
      </c>
      <c r="P38" s="3">
        <v>2494</v>
      </c>
      <c r="Q38" s="3">
        <v>1976</v>
      </c>
      <c r="R38" s="12" t="s">
        <v>397</v>
      </c>
      <c r="S38" s="5">
        <f t="shared" si="0"/>
        <v>34.998915550630947</v>
      </c>
      <c r="T38" s="5">
        <f t="shared" si="1"/>
        <v>31.713553214539409</v>
      </c>
    </row>
    <row r="39" spans="6:20" x14ac:dyDescent="0.2">
      <c r="F39" s="3" t="s">
        <v>86</v>
      </c>
      <c r="G39" s="3">
        <v>130</v>
      </c>
      <c r="H39" s="3">
        <v>8</v>
      </c>
      <c r="I39" s="3">
        <v>16.5</v>
      </c>
      <c r="J39" s="3" t="s">
        <v>5</v>
      </c>
      <c r="K39" s="3">
        <v>0.24199999999999999</v>
      </c>
      <c r="L39" s="3">
        <v>0.46</v>
      </c>
      <c r="M39" s="12" t="s">
        <v>310</v>
      </c>
      <c r="N39" s="3">
        <v>2881</v>
      </c>
      <c r="O39" s="3">
        <v>2396</v>
      </c>
      <c r="P39" s="3">
        <v>2628</v>
      </c>
      <c r="Q39" s="3">
        <v>1993</v>
      </c>
      <c r="R39" s="12" t="s">
        <v>311</v>
      </c>
      <c r="S39" s="5">
        <f t="shared" si="0"/>
        <v>34.974631828516671</v>
      </c>
      <c r="T39" s="5">
        <f t="shared" si="1"/>
        <v>29.10163280764775</v>
      </c>
    </row>
    <row r="40" spans="6:20" x14ac:dyDescent="0.2">
      <c r="F40" s="3" t="s">
        <v>141</v>
      </c>
      <c r="G40" s="3">
        <v>150</v>
      </c>
      <c r="H40" s="3">
        <v>7.5</v>
      </c>
      <c r="I40" s="3">
        <v>15.8</v>
      </c>
      <c r="J40" s="3">
        <v>11.7</v>
      </c>
      <c r="K40" s="3">
        <v>0.22600000000000001</v>
      </c>
      <c r="L40" s="3">
        <v>0.33800000000000002</v>
      </c>
      <c r="M40" s="12" t="s">
        <v>340</v>
      </c>
      <c r="N40" s="3">
        <v>2488</v>
      </c>
      <c r="O40" s="3">
        <v>2061</v>
      </c>
      <c r="P40" s="3">
        <v>2179</v>
      </c>
      <c r="Q40" s="3">
        <v>1581</v>
      </c>
      <c r="R40" s="12" t="s">
        <v>341</v>
      </c>
      <c r="S40" s="5">
        <f t="shared" si="0"/>
        <v>34.726674826507796</v>
      </c>
      <c r="T40" s="5">
        <f t="shared" si="1"/>
        <v>26.636484687581891</v>
      </c>
    </row>
    <row r="41" spans="6:20" x14ac:dyDescent="0.2">
      <c r="F41" s="3" t="s">
        <v>100</v>
      </c>
      <c r="G41" s="3">
        <v>140</v>
      </c>
      <c r="H41" s="3">
        <v>8</v>
      </c>
      <c r="I41" s="3">
        <v>12.6</v>
      </c>
      <c r="J41" s="3">
        <v>10.1</v>
      </c>
      <c r="K41" s="3"/>
      <c r="L41" s="3"/>
      <c r="M41" s="12" t="s">
        <v>322</v>
      </c>
      <c r="N41" s="3">
        <v>2648</v>
      </c>
      <c r="O41" s="3">
        <v>2180</v>
      </c>
      <c r="P41" s="3">
        <v>2446</v>
      </c>
      <c r="Q41" s="3">
        <v>1860</v>
      </c>
      <c r="R41" s="12" t="s">
        <v>323</v>
      </c>
      <c r="S41" s="5">
        <f t="shared" si="0"/>
        <v>34.266674811547816</v>
      </c>
      <c r="T41" s="5">
        <f t="shared" si="1"/>
        <v>29.238083835261634</v>
      </c>
    </row>
    <row r="42" spans="6:20" x14ac:dyDescent="0.2">
      <c r="F42" s="3" t="s">
        <v>259</v>
      </c>
      <c r="G42" s="3">
        <v>275</v>
      </c>
      <c r="H42" s="3">
        <v>7.5</v>
      </c>
      <c r="I42" s="3">
        <v>11.4</v>
      </c>
      <c r="J42" s="3">
        <v>9.9</v>
      </c>
      <c r="K42" s="3"/>
      <c r="L42" s="3"/>
      <c r="M42" s="12" t="s">
        <v>370</v>
      </c>
      <c r="N42" s="3">
        <v>1293</v>
      </c>
      <c r="O42" s="3">
        <v>1020</v>
      </c>
      <c r="P42" s="3">
        <v>1093</v>
      </c>
      <c r="Q42" s="3">
        <v>730</v>
      </c>
      <c r="R42" s="12" t="s">
        <v>371</v>
      </c>
      <c r="S42" s="5">
        <f t="shared" si="0"/>
        <v>31.524076133611622</v>
      </c>
      <c r="T42" s="5">
        <f t="shared" si="1"/>
        <v>22.526081021038976</v>
      </c>
    </row>
    <row r="43" spans="6:20" x14ac:dyDescent="0.2">
      <c r="F43" s="3" t="s">
        <v>114</v>
      </c>
      <c r="G43" s="3">
        <v>140</v>
      </c>
      <c r="H43" s="3">
        <v>8.5</v>
      </c>
      <c r="I43" s="3">
        <v>15.5</v>
      </c>
      <c r="J43" s="3">
        <v>10.8</v>
      </c>
      <c r="K43" s="3"/>
      <c r="L43" s="3"/>
      <c r="M43" s="12" t="s">
        <v>324</v>
      </c>
      <c r="N43" s="3">
        <v>2482</v>
      </c>
      <c r="O43" s="3">
        <v>1915</v>
      </c>
      <c r="P43" s="3">
        <v>2265</v>
      </c>
      <c r="Q43" s="3">
        <v>1595</v>
      </c>
      <c r="R43" s="12" t="s">
        <v>325</v>
      </c>
      <c r="S43" s="5">
        <f t="shared" si="0"/>
        <v>30.105064079852419</v>
      </c>
      <c r="T43" s="5">
        <f t="shared" si="1"/>
        <v>25.071043725794439</v>
      </c>
    </row>
    <row r="44" spans="6:20" x14ac:dyDescent="0.2">
      <c r="F44" s="3" t="s">
        <v>132</v>
      </c>
      <c r="G44" s="3">
        <v>160</v>
      </c>
      <c r="H44" s="3">
        <v>7.5</v>
      </c>
      <c r="I44" s="3">
        <v>12.7</v>
      </c>
      <c r="J44" s="3">
        <v>10.5</v>
      </c>
      <c r="K44" s="3">
        <v>0.24099999999999999</v>
      </c>
      <c r="L44" s="3">
        <v>0.33</v>
      </c>
      <c r="M44" s="12" t="s">
        <v>336</v>
      </c>
      <c r="N44" s="3">
        <v>2151</v>
      </c>
      <c r="O44" s="3">
        <v>1643</v>
      </c>
      <c r="P44" s="3">
        <v>1917</v>
      </c>
      <c r="Q44" s="3">
        <v>1305</v>
      </c>
      <c r="R44" s="12" t="s">
        <v>337</v>
      </c>
      <c r="S44" s="5">
        <f t="shared" si="0"/>
        <v>29.532534254004105</v>
      </c>
      <c r="T44" s="5">
        <f t="shared" si="1"/>
        <v>23.456549195040566</v>
      </c>
    </row>
    <row r="45" spans="6:20" x14ac:dyDescent="0.2">
      <c r="F45" s="3" t="s">
        <v>258</v>
      </c>
      <c r="G45" s="3">
        <v>240</v>
      </c>
      <c r="H45" s="3">
        <v>7.5</v>
      </c>
      <c r="I45" s="3">
        <v>11.2</v>
      </c>
      <c r="J45" s="3">
        <v>9.8000000000000007</v>
      </c>
      <c r="K45" s="3"/>
      <c r="L45" s="3"/>
      <c r="M45" s="12" t="s">
        <v>368</v>
      </c>
      <c r="N45" s="3">
        <v>1380</v>
      </c>
      <c r="O45" s="3">
        <v>1015</v>
      </c>
      <c r="P45" s="3">
        <v>1114</v>
      </c>
      <c r="Q45" s="3">
        <v>661</v>
      </c>
      <c r="R45" s="12" t="s">
        <v>369</v>
      </c>
      <c r="S45" s="5">
        <f t="shared" si="0"/>
        <v>27.350205039071749</v>
      </c>
      <c r="T45" s="5">
        <f t="shared" si="1"/>
        <v>17.822671210180573</v>
      </c>
    </row>
    <row r="46" spans="6:20" x14ac:dyDescent="0.2">
      <c r="F46" s="3" t="s">
        <v>57</v>
      </c>
      <c r="G46" s="3">
        <v>120</v>
      </c>
      <c r="H46" s="3">
        <v>8</v>
      </c>
      <c r="I46" s="3">
        <v>12.5</v>
      </c>
      <c r="J46" s="3">
        <v>10</v>
      </c>
      <c r="K46" s="3"/>
      <c r="L46" s="3"/>
      <c r="M46" s="12" t="s">
        <v>306</v>
      </c>
      <c r="N46" s="3">
        <v>2730</v>
      </c>
      <c r="O46" s="3">
        <v>1985</v>
      </c>
      <c r="P46" s="3">
        <v>2484</v>
      </c>
      <c r="Q46" s="3">
        <v>1644</v>
      </c>
      <c r="R46" s="12" t="s">
        <v>307</v>
      </c>
      <c r="S46" s="5">
        <f t="shared" si="0"/>
        <v>26.758866721237375</v>
      </c>
      <c r="T46" s="5">
        <f t="shared" si="1"/>
        <v>22.153666081648115</v>
      </c>
    </row>
    <row r="47" spans="6:20" x14ac:dyDescent="0.2">
      <c r="F47" s="3" t="s">
        <v>99</v>
      </c>
      <c r="G47" s="3">
        <v>120</v>
      </c>
      <c r="H47" s="3">
        <v>7.5</v>
      </c>
      <c r="I47" s="3">
        <v>12.1</v>
      </c>
      <c r="J47" s="3">
        <v>10.199999999999999</v>
      </c>
      <c r="K47" s="3">
        <v>0.21299999999999999</v>
      </c>
      <c r="L47" s="3">
        <v>0.36499999999999999</v>
      </c>
      <c r="M47" s="12" t="s">
        <v>320</v>
      </c>
      <c r="N47" s="3">
        <v>2725</v>
      </c>
      <c r="O47" s="3">
        <v>1979</v>
      </c>
      <c r="P47" s="3">
        <v>2467</v>
      </c>
      <c r="Q47" s="3">
        <v>1621</v>
      </c>
      <c r="R47" s="12" t="s">
        <v>321</v>
      </c>
      <c r="S47" s="5">
        <f t="shared" si="0"/>
        <v>26.660938654334323</v>
      </c>
      <c r="T47" s="5">
        <f t="shared" si="1"/>
        <v>21.851473172132842</v>
      </c>
    </row>
    <row r="48" spans="6:20" x14ac:dyDescent="0.2">
      <c r="F48" s="3" t="s">
        <v>131</v>
      </c>
      <c r="G48" s="3">
        <v>150</v>
      </c>
      <c r="H48" s="3">
        <v>7.5</v>
      </c>
      <c r="I48" s="3">
        <v>10.6</v>
      </c>
      <c r="J48" s="3">
        <v>9.5</v>
      </c>
      <c r="K48" s="3">
        <v>0.22600000000000001</v>
      </c>
      <c r="L48" s="3">
        <v>0.29499999999999998</v>
      </c>
      <c r="M48" s="12" t="s">
        <v>336</v>
      </c>
      <c r="N48" s="3">
        <v>2151</v>
      </c>
      <c r="O48" s="3">
        <v>1643</v>
      </c>
      <c r="P48" s="3">
        <v>1917</v>
      </c>
      <c r="Q48" s="3">
        <v>1305</v>
      </c>
      <c r="R48" s="12" t="s">
        <v>337</v>
      </c>
      <c r="S48" s="5">
        <f t="shared" si="0"/>
        <v>25.956328934183293</v>
      </c>
      <c r="T48" s="5">
        <f t="shared" si="1"/>
        <v>20.616107690953623</v>
      </c>
    </row>
    <row r="49" spans="6:20" x14ac:dyDescent="0.2">
      <c r="F49" s="3" t="s">
        <v>133</v>
      </c>
      <c r="G49" s="3">
        <v>170</v>
      </c>
      <c r="H49" s="3">
        <v>7.5</v>
      </c>
      <c r="I49" s="3">
        <v>11</v>
      </c>
      <c r="J49" s="3">
        <v>9.6999999999999993</v>
      </c>
      <c r="K49" s="3"/>
      <c r="L49" s="3"/>
      <c r="M49" s="12" t="s">
        <v>338</v>
      </c>
      <c r="N49" s="3">
        <v>1895</v>
      </c>
      <c r="O49" s="3">
        <v>1353</v>
      </c>
      <c r="P49" s="3">
        <v>1619</v>
      </c>
      <c r="Q49" s="3">
        <v>989</v>
      </c>
      <c r="R49" s="12" t="s">
        <v>339</v>
      </c>
      <c r="S49" s="5">
        <f t="shared" si="0"/>
        <v>25.875943943935958</v>
      </c>
      <c r="T49" s="5">
        <f t="shared" si="1"/>
        <v>18.887369234140984</v>
      </c>
    </row>
    <row r="50" spans="6:20" x14ac:dyDescent="0.2">
      <c r="F50" s="3" t="s">
        <v>145</v>
      </c>
      <c r="G50" s="3">
        <v>125</v>
      </c>
      <c r="H50" s="3">
        <v>8</v>
      </c>
      <c r="I50" s="3">
        <v>10.199999999999999</v>
      </c>
      <c r="J50" s="3" t="s">
        <v>5</v>
      </c>
      <c r="K50" s="3">
        <v>0.188</v>
      </c>
      <c r="L50" s="3">
        <v>0.30499999999999999</v>
      </c>
      <c r="M50" s="12">
        <v>2660</v>
      </c>
      <c r="N50" s="3">
        <v>2447</v>
      </c>
      <c r="O50" s="3"/>
      <c r="P50" s="3"/>
      <c r="Q50" s="3"/>
      <c r="R50" s="12"/>
      <c r="S50" s="5">
        <f t="shared" si="0"/>
        <v>23.327483719172143</v>
      </c>
      <c r="T50" s="5"/>
    </row>
    <row r="51" spans="6:20" x14ac:dyDescent="0.2">
      <c r="F51" s="3" t="s">
        <v>244</v>
      </c>
      <c r="G51" s="3">
        <v>255</v>
      </c>
      <c r="H51" s="3">
        <v>7.5</v>
      </c>
      <c r="I51" s="3">
        <v>7.8</v>
      </c>
      <c r="J51" s="3">
        <v>8.1999999999999993</v>
      </c>
      <c r="K51" s="3"/>
      <c r="L51" s="3"/>
      <c r="M51" s="12" t="s">
        <v>366</v>
      </c>
      <c r="N51" s="3">
        <v>1190</v>
      </c>
      <c r="O51" s="3">
        <v>802</v>
      </c>
      <c r="P51" s="3">
        <v>1091</v>
      </c>
      <c r="Q51" s="3">
        <v>674</v>
      </c>
      <c r="R51" s="12" t="s">
        <v>367</v>
      </c>
      <c r="S51" s="5">
        <f t="shared" si="0"/>
        <v>22.959065863581387</v>
      </c>
      <c r="T51" s="5">
        <f t="shared" ref="T51:T67" si="2">((($G51/7000)*P51)^2)/81.851</f>
        <v>19.297888479040687</v>
      </c>
    </row>
    <row r="52" spans="6:20" x14ac:dyDescent="0.2">
      <c r="F52" s="3" t="s">
        <v>130</v>
      </c>
      <c r="G52" s="3">
        <v>150</v>
      </c>
      <c r="H52" s="3">
        <v>8</v>
      </c>
      <c r="I52" s="3">
        <v>9.4</v>
      </c>
      <c r="J52" s="3">
        <v>8.6999999999999993</v>
      </c>
      <c r="K52" s="3">
        <v>0.21099999999999999</v>
      </c>
      <c r="L52" s="3">
        <v>0.186</v>
      </c>
      <c r="M52" s="12" t="s">
        <v>334</v>
      </c>
      <c r="N52" s="3">
        <v>2018</v>
      </c>
      <c r="O52" s="3">
        <v>1356</v>
      </c>
      <c r="P52" s="3">
        <v>1684</v>
      </c>
      <c r="Q52" s="3">
        <v>944</v>
      </c>
      <c r="R52" s="12" t="s">
        <v>335</v>
      </c>
      <c r="S52" s="5">
        <f t="shared" si="0"/>
        <v>22.845715921339398</v>
      </c>
      <c r="T52" s="5">
        <f t="shared" si="2"/>
        <v>15.909137035713728</v>
      </c>
    </row>
    <row r="53" spans="6:20" x14ac:dyDescent="0.2">
      <c r="F53" s="9" t="s">
        <v>62</v>
      </c>
      <c r="G53" s="9">
        <v>123</v>
      </c>
      <c r="H53" s="9">
        <v>8</v>
      </c>
      <c r="I53" s="9">
        <v>7.9</v>
      </c>
      <c r="J53" s="9">
        <v>8</v>
      </c>
      <c r="K53" s="9">
        <v>0.252</v>
      </c>
      <c r="L53" s="9">
        <v>0.51</v>
      </c>
      <c r="M53" s="13">
        <v>2590</v>
      </c>
      <c r="N53" s="9">
        <v>2406</v>
      </c>
      <c r="O53" s="9"/>
      <c r="P53" s="9"/>
      <c r="Q53" s="9"/>
      <c r="R53" s="13"/>
      <c r="S53" s="10">
        <f t="shared" si="0"/>
        <v>21.836418001949284</v>
      </c>
      <c r="T53" s="5">
        <f t="shared" si="2"/>
        <v>0</v>
      </c>
    </row>
    <row r="54" spans="6:20" x14ac:dyDescent="0.2">
      <c r="F54" s="9" t="s">
        <v>61</v>
      </c>
      <c r="G54" s="9">
        <v>120</v>
      </c>
      <c r="H54" s="9">
        <v>7.5</v>
      </c>
      <c r="I54" s="9">
        <v>8.9</v>
      </c>
      <c r="J54" s="9">
        <v>8.8000000000000007</v>
      </c>
      <c r="K54" s="9">
        <v>0.252</v>
      </c>
      <c r="L54" s="9">
        <v>0.50600000000000001</v>
      </c>
      <c r="M54" s="13" t="s">
        <v>308</v>
      </c>
      <c r="N54" s="9">
        <v>2413</v>
      </c>
      <c r="O54" s="9">
        <v>1551</v>
      </c>
      <c r="P54" s="9">
        <v>2234</v>
      </c>
      <c r="Q54" s="9">
        <v>1330</v>
      </c>
      <c r="R54" s="13" t="s">
        <v>309</v>
      </c>
      <c r="S54" s="10">
        <f t="shared" si="0"/>
        <v>20.905331863597848</v>
      </c>
      <c r="T54" s="5">
        <f t="shared" si="2"/>
        <v>17.918793307600499</v>
      </c>
    </row>
    <row r="55" spans="6:20" x14ac:dyDescent="0.2">
      <c r="F55" s="7" t="s">
        <v>56</v>
      </c>
      <c r="G55" s="7">
        <v>100</v>
      </c>
      <c r="H55" s="7">
        <v>8</v>
      </c>
      <c r="I55" s="7">
        <v>11</v>
      </c>
      <c r="J55" s="7">
        <v>9.4</v>
      </c>
      <c r="K55" s="7"/>
      <c r="L55" s="7"/>
      <c r="M55" s="14" t="s">
        <v>304</v>
      </c>
      <c r="N55" s="7">
        <v>2893</v>
      </c>
      <c r="O55" s="7">
        <v>1858</v>
      </c>
      <c r="P55" s="7">
        <v>2580</v>
      </c>
      <c r="Q55" s="7">
        <v>1478</v>
      </c>
      <c r="R55" s="14" t="s">
        <v>305</v>
      </c>
      <c r="S55" s="8">
        <f t="shared" si="0"/>
        <v>20.867806335005444</v>
      </c>
      <c r="T55" s="8">
        <f t="shared" si="2"/>
        <v>16.59660822215778</v>
      </c>
    </row>
    <row r="56" spans="6:20" x14ac:dyDescent="0.2">
      <c r="F56" s="3" t="s">
        <v>127</v>
      </c>
      <c r="G56" s="3">
        <v>135</v>
      </c>
      <c r="H56" s="3">
        <v>8</v>
      </c>
      <c r="I56" s="3">
        <v>7</v>
      </c>
      <c r="J56" s="3" t="s">
        <v>5</v>
      </c>
      <c r="K56" s="3">
        <v>0.20300000000000001</v>
      </c>
      <c r="L56" s="3">
        <v>0.27400000000000002</v>
      </c>
      <c r="M56" s="12" t="s">
        <v>332</v>
      </c>
      <c r="N56" s="3">
        <v>2031</v>
      </c>
      <c r="O56" s="3">
        <v>1145</v>
      </c>
      <c r="P56" s="3">
        <v>1826</v>
      </c>
      <c r="Q56" s="3">
        <v>926</v>
      </c>
      <c r="R56" s="12" t="s">
        <v>333</v>
      </c>
      <c r="S56" s="5">
        <f t="shared" si="0"/>
        <v>18.744217460597266</v>
      </c>
      <c r="T56" s="5">
        <f t="shared" si="2"/>
        <v>15.151269167793442</v>
      </c>
    </row>
    <row r="57" spans="6:20" x14ac:dyDescent="0.2">
      <c r="F57" s="3" t="s">
        <v>40</v>
      </c>
      <c r="G57" s="3">
        <v>95</v>
      </c>
      <c r="H57" s="3">
        <v>7.25</v>
      </c>
      <c r="I57" s="3">
        <v>11</v>
      </c>
      <c r="J57" s="3">
        <v>9.9</v>
      </c>
      <c r="K57" s="3"/>
      <c r="L57" s="3"/>
      <c r="M57" s="12" t="s">
        <v>300</v>
      </c>
      <c r="N57" s="3">
        <v>2854</v>
      </c>
      <c r="O57" s="3">
        <v>1719</v>
      </c>
      <c r="P57" s="3">
        <v>2626</v>
      </c>
      <c r="Q57" s="3">
        <v>1455</v>
      </c>
      <c r="R57" s="12" t="s">
        <v>301</v>
      </c>
      <c r="S57" s="5">
        <f t="shared" si="0"/>
        <v>18.328844149112161</v>
      </c>
      <c r="T57" s="5">
        <f t="shared" si="2"/>
        <v>15.517315285938931</v>
      </c>
    </row>
    <row r="58" spans="6:20" x14ac:dyDescent="0.2">
      <c r="F58" s="3" t="s">
        <v>41</v>
      </c>
      <c r="G58" s="3">
        <v>100</v>
      </c>
      <c r="H58" s="3">
        <v>7.5</v>
      </c>
      <c r="I58" s="3">
        <v>8.8000000000000007</v>
      </c>
      <c r="J58" s="3">
        <v>8.6999999999999993</v>
      </c>
      <c r="K58" s="3">
        <v>0.24199999999999999</v>
      </c>
      <c r="L58" s="3">
        <v>0.40500000000000003</v>
      </c>
      <c r="M58" s="12" t="s">
        <v>302</v>
      </c>
      <c r="N58" s="3">
        <v>2697</v>
      </c>
      <c r="O58" s="3">
        <v>1615</v>
      </c>
      <c r="P58" s="3">
        <v>2449</v>
      </c>
      <c r="Q58" s="3">
        <v>1332</v>
      </c>
      <c r="R58" s="12" t="s">
        <v>303</v>
      </c>
      <c r="S58" s="5">
        <f t="shared" si="0"/>
        <v>18.13601319869678</v>
      </c>
      <c r="T58" s="5">
        <f t="shared" si="2"/>
        <v>14.954004277059935</v>
      </c>
    </row>
    <row r="59" spans="6:20" x14ac:dyDescent="0.2">
      <c r="F59" s="3" t="s">
        <v>263</v>
      </c>
      <c r="G59" s="3">
        <v>255</v>
      </c>
      <c r="H59" s="3">
        <v>8</v>
      </c>
      <c r="I59" s="3">
        <v>4</v>
      </c>
      <c r="J59" s="3">
        <v>5.6</v>
      </c>
      <c r="K59" s="3"/>
      <c r="L59" s="3"/>
      <c r="M59" s="12" t="s">
        <v>372</v>
      </c>
      <c r="N59" s="3">
        <v>921</v>
      </c>
      <c r="O59" s="3">
        <v>480</v>
      </c>
      <c r="P59" s="3">
        <v>811</v>
      </c>
      <c r="Q59" s="3">
        <v>372</v>
      </c>
      <c r="R59" s="12" t="s">
        <v>5</v>
      </c>
      <c r="S59" s="5">
        <f t="shared" si="0"/>
        <v>13.752433434919947</v>
      </c>
      <c r="T59" s="5">
        <f t="shared" si="2"/>
        <v>10.663554663414034</v>
      </c>
    </row>
    <row r="60" spans="6:20" x14ac:dyDescent="0.2">
      <c r="F60" s="3" t="s">
        <v>208</v>
      </c>
      <c r="G60" s="3">
        <v>158</v>
      </c>
      <c r="H60" s="3">
        <v>7</v>
      </c>
      <c r="I60" s="3">
        <v>4.7</v>
      </c>
      <c r="J60" s="3">
        <v>6.6</v>
      </c>
      <c r="K60" s="3"/>
      <c r="L60" s="3"/>
      <c r="M60" s="12">
        <v>1650</v>
      </c>
      <c r="N60" s="3">
        <v>1427</v>
      </c>
      <c r="O60" s="3">
        <v>715</v>
      </c>
      <c r="P60" s="3">
        <v>1138</v>
      </c>
      <c r="Q60" s="3">
        <v>454</v>
      </c>
      <c r="R60" s="15" t="s">
        <v>399</v>
      </c>
      <c r="S60" s="5">
        <f t="shared" si="0"/>
        <v>12.674827294693522</v>
      </c>
      <c r="T60" s="5">
        <f t="shared" si="2"/>
        <v>8.0608089552469551</v>
      </c>
    </row>
    <row r="61" spans="6:20" x14ac:dyDescent="0.2">
      <c r="F61" s="3" t="s">
        <v>39</v>
      </c>
      <c r="G61" s="3">
        <v>75</v>
      </c>
      <c r="H61" s="3">
        <v>8.5</v>
      </c>
      <c r="I61" s="3">
        <v>7.2</v>
      </c>
      <c r="J61" s="3">
        <v>7.4</v>
      </c>
      <c r="K61" s="3"/>
      <c r="L61" s="3"/>
      <c r="M61" s="12" t="s">
        <v>298</v>
      </c>
      <c r="N61" s="3">
        <v>2955</v>
      </c>
      <c r="O61" s="3">
        <v>1551</v>
      </c>
      <c r="P61" s="3">
        <v>2593</v>
      </c>
      <c r="Q61" s="3">
        <v>1194</v>
      </c>
      <c r="R61" s="12" t="s">
        <v>299</v>
      </c>
      <c r="S61" s="5">
        <f t="shared" si="0"/>
        <v>12.246653420014814</v>
      </c>
      <c r="T61" s="5">
        <f t="shared" si="2"/>
        <v>9.4299087578000762</v>
      </c>
    </row>
    <row r="62" spans="6:20" x14ac:dyDescent="0.2">
      <c r="F62" s="3" t="s">
        <v>26</v>
      </c>
      <c r="G62" s="3">
        <v>60</v>
      </c>
      <c r="H62" s="3">
        <v>12.5</v>
      </c>
      <c r="I62" s="3">
        <v>3.1</v>
      </c>
      <c r="J62" s="3">
        <v>4</v>
      </c>
      <c r="K62" s="3"/>
      <c r="L62" s="3"/>
      <c r="M62" s="12" t="s">
        <v>296</v>
      </c>
      <c r="N62" s="3">
        <v>3265</v>
      </c>
      <c r="O62" s="3">
        <v>1302</v>
      </c>
      <c r="P62" s="3">
        <v>2876</v>
      </c>
      <c r="Q62" s="3">
        <v>1010</v>
      </c>
      <c r="R62" s="12" t="s">
        <v>297</v>
      </c>
      <c r="S62" s="5">
        <f>((($G62/7000)*N62)^2)/81.851</f>
        <v>9.5686088634425079</v>
      </c>
      <c r="T62" s="5">
        <f t="shared" si="2"/>
        <v>7.4243800394893764</v>
      </c>
    </row>
    <row r="63" spans="6:20" x14ac:dyDescent="0.2">
      <c r="F63" s="3" t="s">
        <v>25</v>
      </c>
      <c r="G63" s="3">
        <v>55</v>
      </c>
      <c r="H63" s="3">
        <v>8.5</v>
      </c>
      <c r="I63" s="3">
        <v>4.7</v>
      </c>
      <c r="J63" s="3">
        <v>6</v>
      </c>
      <c r="K63" s="3">
        <v>0.157</v>
      </c>
      <c r="L63" s="3">
        <v>0.255</v>
      </c>
      <c r="M63" s="12" t="s">
        <v>294</v>
      </c>
      <c r="N63" s="3">
        <v>3349</v>
      </c>
      <c r="O63" s="3">
        <v>1245</v>
      </c>
      <c r="P63" s="3">
        <v>2925</v>
      </c>
      <c r="Q63" s="3">
        <v>950</v>
      </c>
      <c r="R63" s="12" t="s">
        <v>295</v>
      </c>
      <c r="S63" s="5">
        <f>(((G63/7000)*N63)^2)/81.851</f>
        <v>8.4593229322369989</v>
      </c>
      <c r="T63" s="5">
        <f t="shared" si="2"/>
        <v>6.4529314279131906</v>
      </c>
    </row>
    <row r="64" spans="6:20" x14ac:dyDescent="0.2">
      <c r="F64" s="3" t="s">
        <v>242</v>
      </c>
      <c r="G64" s="3">
        <v>180</v>
      </c>
      <c r="H64" s="3">
        <v>7.5</v>
      </c>
      <c r="I64" s="3">
        <v>3.1</v>
      </c>
      <c r="J64" s="3">
        <v>5.2</v>
      </c>
      <c r="K64" s="3"/>
      <c r="L64" s="3"/>
      <c r="M64" s="12" t="s">
        <v>364</v>
      </c>
      <c r="N64" s="3">
        <v>999</v>
      </c>
      <c r="O64" s="3">
        <v>399</v>
      </c>
      <c r="P64" s="3">
        <v>901</v>
      </c>
      <c r="Q64" s="3">
        <v>324</v>
      </c>
      <c r="R64" s="12" t="s">
        <v>365</v>
      </c>
      <c r="S64" s="5">
        <f>(((G64/7000)*N64)^2)/81.851</f>
        <v>8.0622436138937381</v>
      </c>
      <c r="T64" s="5">
        <f t="shared" si="2"/>
        <v>6.5580469638833536</v>
      </c>
    </row>
    <row r="65" spans="6:20" x14ac:dyDescent="0.2">
      <c r="F65" s="3" t="s">
        <v>126</v>
      </c>
      <c r="G65" s="3">
        <v>110</v>
      </c>
      <c r="H65" s="3">
        <v>7</v>
      </c>
      <c r="I65" s="3">
        <v>3.5</v>
      </c>
      <c r="J65" s="3">
        <v>5.7</v>
      </c>
      <c r="K65" s="3"/>
      <c r="L65" s="3"/>
      <c r="M65" s="12" t="s">
        <v>330</v>
      </c>
      <c r="N65" s="3">
        <v>1570</v>
      </c>
      <c r="O65" s="3">
        <v>600</v>
      </c>
      <c r="P65" s="3">
        <v>1240</v>
      </c>
      <c r="Q65" s="3">
        <v>375</v>
      </c>
      <c r="R65" s="12" t="s">
        <v>331</v>
      </c>
      <c r="S65" s="5">
        <f>(((G65/7000)*N65)^2)/81.851</f>
        <v>7.4364319037654054</v>
      </c>
      <c r="T65" s="5">
        <f t="shared" si="2"/>
        <v>4.6388322833501103</v>
      </c>
    </row>
    <row r="66" spans="6:20" x14ac:dyDescent="0.2">
      <c r="F66" s="3" t="s">
        <v>20</v>
      </c>
      <c r="G66" s="3">
        <v>62</v>
      </c>
      <c r="H66" s="3">
        <v>7</v>
      </c>
      <c r="I66" s="3">
        <v>3.9</v>
      </c>
      <c r="J66" s="3">
        <v>6</v>
      </c>
      <c r="K66" s="3">
        <v>0.19400000000000001</v>
      </c>
      <c r="L66" s="3">
        <v>0.33500000000000002</v>
      </c>
      <c r="M66" s="12" t="s">
        <v>292</v>
      </c>
      <c r="N66" s="3">
        <v>2782</v>
      </c>
      <c r="O66" s="3">
        <v>1031</v>
      </c>
      <c r="P66" s="3">
        <v>2442</v>
      </c>
      <c r="Q66" s="3">
        <v>795</v>
      </c>
      <c r="R66" s="12" t="s">
        <v>293</v>
      </c>
      <c r="S66" s="5">
        <f>(((G66/7000)*N66)^2)/81.851</f>
        <v>7.4178416919344965</v>
      </c>
      <c r="T66" s="5">
        <f t="shared" si="2"/>
        <v>5.7155052563156694</v>
      </c>
    </row>
    <row r="67" spans="6:20" x14ac:dyDescent="0.2">
      <c r="F67" s="3" t="s">
        <v>19</v>
      </c>
      <c r="G67" s="3">
        <v>55</v>
      </c>
      <c r="H67" s="3">
        <v>8</v>
      </c>
      <c r="I67" s="3">
        <v>3.2</v>
      </c>
      <c r="J67" s="3">
        <v>5.0999999999999996</v>
      </c>
      <c r="K67" s="3">
        <v>0.157</v>
      </c>
      <c r="L67" s="3">
        <v>0.254</v>
      </c>
      <c r="M67" s="12" t="s">
        <v>290</v>
      </c>
      <c r="N67" s="3">
        <v>2859</v>
      </c>
      <c r="O67" s="3">
        <v>998</v>
      </c>
      <c r="P67" s="3">
        <v>2507</v>
      </c>
      <c r="Q67" s="3">
        <v>767</v>
      </c>
      <c r="R67" s="12" t="s">
        <v>291</v>
      </c>
      <c r="S67" s="5">
        <f>(((G67/7000)*N67)^2)/81.851</f>
        <v>6.1650076520327266</v>
      </c>
      <c r="T67" s="5">
        <f t="shared" si="2"/>
        <v>4.7403889509035722</v>
      </c>
    </row>
    <row r="68" spans="6:20" x14ac:dyDescent="0.2">
      <c r="F68" s="3" t="s">
        <v>12</v>
      </c>
      <c r="G68" s="3">
        <v>40</v>
      </c>
      <c r="H68" s="3">
        <v>4</v>
      </c>
      <c r="I68" s="3">
        <v>0.2</v>
      </c>
      <c r="J68" s="3" t="s">
        <v>5</v>
      </c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x14ac:dyDescent="0.2">
      <c r="F69" s="3" t="s">
        <v>257</v>
      </c>
      <c r="G69" s="3">
        <v>200</v>
      </c>
      <c r="H69" s="3">
        <v>7</v>
      </c>
      <c r="I69" s="3">
        <v>3.4</v>
      </c>
      <c r="J69" s="3" t="s">
        <v>5</v>
      </c>
      <c r="K69" s="3"/>
      <c r="L69" s="3"/>
      <c r="M69" s="3">
        <v>1200</v>
      </c>
      <c r="N69" s="3"/>
      <c r="O69" s="3"/>
      <c r="P69" s="3"/>
      <c r="Q69" s="3"/>
      <c r="R69" s="3"/>
      <c r="S69" s="5"/>
      <c r="T69" s="5"/>
    </row>
    <row r="70" spans="6:20" x14ac:dyDescent="0.2">
      <c r="F70" s="3" t="s">
        <v>21</v>
      </c>
      <c r="G70" s="3">
        <v>70</v>
      </c>
      <c r="H70" s="3">
        <v>8</v>
      </c>
      <c r="I70" s="3">
        <v>3.6</v>
      </c>
      <c r="J70" s="3">
        <v>5.4</v>
      </c>
      <c r="K70" s="3">
        <v>0.17699999999999999</v>
      </c>
      <c r="L70" s="3">
        <v>0.27</v>
      </c>
      <c r="M70" s="3">
        <v>2900</v>
      </c>
      <c r="N70" s="3"/>
      <c r="O70" s="3"/>
      <c r="P70" s="3"/>
      <c r="Q70" s="3"/>
      <c r="R70" s="3"/>
      <c r="S70" s="5"/>
      <c r="T70" s="5"/>
    </row>
    <row r="71" spans="6:20" x14ac:dyDescent="0.2">
      <c r="F71" s="3" t="s">
        <v>209</v>
      </c>
      <c r="G71" s="3">
        <v>180</v>
      </c>
      <c r="H71" s="3">
        <v>6.5</v>
      </c>
      <c r="I71" s="3">
        <v>5.5</v>
      </c>
      <c r="J71" s="3">
        <v>7.4</v>
      </c>
      <c r="K71" s="3"/>
      <c r="L71" s="3"/>
      <c r="M71" s="3">
        <v>1550</v>
      </c>
      <c r="N71" s="3"/>
      <c r="O71" s="3"/>
      <c r="P71" s="3"/>
      <c r="Q71" s="3"/>
      <c r="R71" s="3"/>
      <c r="S71" s="5"/>
      <c r="T71" s="5"/>
    </row>
    <row r="72" spans="6:20" x14ac:dyDescent="0.2">
      <c r="F72" s="3" t="s">
        <v>129</v>
      </c>
      <c r="G72" s="3">
        <v>125</v>
      </c>
      <c r="H72" s="3">
        <v>7.5</v>
      </c>
      <c r="I72" s="3">
        <v>6.6</v>
      </c>
      <c r="J72" s="3">
        <v>7.5</v>
      </c>
      <c r="K72" s="3"/>
      <c r="L72" s="3"/>
      <c r="M72" s="3">
        <v>2175</v>
      </c>
      <c r="N72" s="3"/>
      <c r="O72" s="3"/>
      <c r="P72" s="3"/>
      <c r="Q72" s="3"/>
      <c r="R72" s="3"/>
      <c r="S72" s="5"/>
      <c r="T72" s="5"/>
    </row>
    <row r="73" spans="6:20" x14ac:dyDescent="0.2">
      <c r="F73" s="3" t="s">
        <v>140</v>
      </c>
      <c r="G73" s="3">
        <v>125</v>
      </c>
      <c r="H73" s="3">
        <v>8.75</v>
      </c>
      <c r="I73" s="3">
        <v>9</v>
      </c>
      <c r="J73" s="3">
        <v>8.1</v>
      </c>
      <c r="K73" s="3">
        <v>0.188</v>
      </c>
      <c r="L73" s="3">
        <v>0.16700000000000001</v>
      </c>
      <c r="M73" s="3">
        <v>2675</v>
      </c>
      <c r="N73" s="3"/>
      <c r="O73" s="3"/>
      <c r="P73" s="3"/>
      <c r="Q73" s="3"/>
      <c r="R73" s="3"/>
      <c r="S73" s="5"/>
      <c r="T73" s="5"/>
    </row>
    <row r="74" spans="6:20" x14ac:dyDescent="0.2">
      <c r="F74" s="3" t="s">
        <v>245</v>
      </c>
      <c r="G74" s="3">
        <v>255</v>
      </c>
      <c r="H74" s="3">
        <v>7</v>
      </c>
      <c r="I74" s="3">
        <v>9.5</v>
      </c>
      <c r="J74" s="3" t="s">
        <v>5</v>
      </c>
      <c r="K74" s="3"/>
      <c r="L74" s="3"/>
      <c r="M74" s="3">
        <v>1415</v>
      </c>
      <c r="N74" s="3"/>
      <c r="O74" s="3"/>
      <c r="P74" s="3"/>
      <c r="Q74" s="3"/>
      <c r="R74" s="3"/>
      <c r="S74" s="5"/>
      <c r="T74" s="5"/>
    </row>
    <row r="75" spans="6:20" x14ac:dyDescent="0.2">
      <c r="F75" s="3" t="s">
        <v>85</v>
      </c>
      <c r="G75" s="3">
        <v>120</v>
      </c>
      <c r="H75" s="3">
        <v>8</v>
      </c>
      <c r="I75" s="3">
        <v>10</v>
      </c>
      <c r="J75" s="3">
        <v>9</v>
      </c>
      <c r="K75" s="3">
        <v>0.252</v>
      </c>
      <c r="L75" s="3">
        <v>0.4</v>
      </c>
      <c r="M75" s="3">
        <v>2675</v>
      </c>
      <c r="N75" s="3"/>
      <c r="O75" s="3"/>
      <c r="P75" s="3"/>
      <c r="Q75" s="3"/>
      <c r="R75" s="3"/>
      <c r="S75" s="5"/>
      <c r="T75" s="5"/>
    </row>
    <row r="76" spans="6:20" x14ac:dyDescent="0.2">
      <c r="F76" s="3" t="s">
        <v>243</v>
      </c>
      <c r="G76" s="3">
        <v>220</v>
      </c>
      <c r="H76" s="3">
        <v>7.5</v>
      </c>
      <c r="I76" s="3">
        <v>10.1</v>
      </c>
      <c r="J76" s="3">
        <v>9.3000000000000007</v>
      </c>
      <c r="K76" s="3"/>
      <c r="L76" s="3"/>
      <c r="M76" s="3">
        <v>1650</v>
      </c>
      <c r="N76" s="3"/>
      <c r="O76" s="3"/>
      <c r="P76" s="3"/>
      <c r="Q76" s="3"/>
      <c r="R76" s="3"/>
      <c r="S76" s="5"/>
      <c r="T76" s="5"/>
    </row>
    <row r="77" spans="6:20" x14ac:dyDescent="0.2">
      <c r="F77" s="3" t="s">
        <v>264</v>
      </c>
      <c r="G77" s="3">
        <v>250</v>
      </c>
      <c r="H77" s="3">
        <v>6.5</v>
      </c>
      <c r="I77" s="3">
        <v>11.1</v>
      </c>
      <c r="J77" s="3">
        <v>10.5</v>
      </c>
      <c r="K77" s="3"/>
      <c r="L77" s="3"/>
      <c r="M77" s="3">
        <v>1500</v>
      </c>
      <c r="N77" s="3"/>
      <c r="O77" s="3"/>
      <c r="P77" s="3"/>
      <c r="Q77" s="3"/>
      <c r="R77" s="3"/>
      <c r="S77" s="5"/>
      <c r="T77" s="5"/>
    </row>
    <row r="78" spans="6:20" x14ac:dyDescent="0.2">
      <c r="F78" s="3" t="s">
        <v>101</v>
      </c>
      <c r="G78" s="3">
        <v>150</v>
      </c>
      <c r="H78" s="3">
        <v>7.5</v>
      </c>
      <c r="I78" s="3">
        <v>13.9</v>
      </c>
      <c r="J78" s="3">
        <v>10.9</v>
      </c>
      <c r="K78" s="3"/>
      <c r="L78" s="3"/>
      <c r="M78" s="3">
        <v>2750</v>
      </c>
      <c r="N78" s="3"/>
      <c r="O78" s="3"/>
      <c r="P78" s="3"/>
      <c r="Q78" s="3"/>
      <c r="R78" s="3"/>
      <c r="S78" s="5"/>
      <c r="T78" s="5"/>
    </row>
    <row r="79" spans="6:20" x14ac:dyDescent="0.2">
      <c r="F79" s="3" t="s">
        <v>246</v>
      </c>
      <c r="G79" s="3">
        <v>255</v>
      </c>
      <c r="H79" s="3">
        <v>7.5</v>
      </c>
      <c r="I79" s="3">
        <v>17.399999999999999</v>
      </c>
      <c r="J79" s="3">
        <v>12.2</v>
      </c>
      <c r="K79" s="3"/>
      <c r="L79" s="3"/>
      <c r="M79" s="3">
        <v>1950</v>
      </c>
      <c r="N79" s="3"/>
      <c r="O79" s="3"/>
      <c r="P79" s="3"/>
      <c r="Q79" s="3"/>
      <c r="R79" s="3"/>
      <c r="S79" s="5"/>
      <c r="T79" s="5"/>
    </row>
    <row r="80" spans="6:20" x14ac:dyDescent="0.2">
      <c r="F80" s="3" t="s">
        <v>113</v>
      </c>
      <c r="G80" s="3">
        <v>139</v>
      </c>
      <c r="H80" s="3">
        <v>9</v>
      </c>
      <c r="I80" s="3">
        <v>19.3</v>
      </c>
      <c r="J80" s="3">
        <v>11.8</v>
      </c>
      <c r="K80" s="3"/>
      <c r="L80" s="3"/>
      <c r="M80" s="3">
        <v>3100</v>
      </c>
      <c r="N80" s="3"/>
      <c r="O80" s="3"/>
      <c r="P80" s="3"/>
      <c r="Q80" s="3"/>
      <c r="R80" s="3"/>
      <c r="S80" s="5"/>
      <c r="T80" s="5"/>
    </row>
    <row r="81" spans="6:20" x14ac:dyDescent="0.2">
      <c r="F81" s="3" t="s">
        <v>265</v>
      </c>
      <c r="G81" s="3">
        <v>300</v>
      </c>
      <c r="H81" s="3">
        <v>7.5</v>
      </c>
      <c r="I81" s="3">
        <v>20.2</v>
      </c>
      <c r="J81" s="3">
        <v>13.2</v>
      </c>
      <c r="K81" s="3"/>
      <c r="L81" s="3"/>
      <c r="M81" s="3">
        <v>1800</v>
      </c>
      <c r="N81" s="3"/>
      <c r="O81" s="3"/>
      <c r="P81" s="3"/>
      <c r="Q81" s="3"/>
      <c r="R81" s="3"/>
      <c r="S81" s="5"/>
      <c r="T81" s="5"/>
    </row>
    <row r="82" spans="6:20" x14ac:dyDescent="0.2">
      <c r="F82" s="3" t="s">
        <v>118</v>
      </c>
      <c r="G82" s="3">
        <v>175</v>
      </c>
      <c r="H82" s="3">
        <v>9</v>
      </c>
      <c r="I82" s="3">
        <v>21.7</v>
      </c>
      <c r="J82" s="3">
        <v>12.5</v>
      </c>
      <c r="K82" s="3"/>
      <c r="L82" s="3"/>
      <c r="M82" s="3">
        <v>2870</v>
      </c>
      <c r="N82" s="3"/>
      <c r="O82" s="3"/>
      <c r="P82" s="3"/>
      <c r="Q82" s="3"/>
      <c r="R82" s="3"/>
      <c r="S82" s="5"/>
      <c r="T82" s="5"/>
    </row>
    <row r="83" spans="6:20" x14ac:dyDescent="0.2">
      <c r="F83" s="3" t="s">
        <v>269</v>
      </c>
      <c r="G83" s="3">
        <v>350</v>
      </c>
      <c r="H83" s="3">
        <v>7</v>
      </c>
      <c r="I83" s="3">
        <v>37.9</v>
      </c>
      <c r="J83" s="3">
        <v>18.7</v>
      </c>
      <c r="K83" s="3"/>
      <c r="L83" s="3"/>
      <c r="M83" s="3">
        <v>1900</v>
      </c>
      <c r="N83" s="3"/>
      <c r="O83" s="3"/>
      <c r="P83" s="3"/>
      <c r="Q83" s="3"/>
      <c r="R83" s="3"/>
      <c r="S83" s="5"/>
      <c r="T83" s="5"/>
    </row>
  </sheetData>
  <sortState xmlns:xlrd2="http://schemas.microsoft.com/office/spreadsheetml/2017/richdata2" ref="F15:T83">
    <sortCondition descending="1" ref="S15:S83"/>
    <sortCondition ref="I15:I83"/>
  </sortState>
  <hyperlinks>
    <hyperlink ref="K14" r:id="rId1" location="!/" xr:uid="{DB78F1A3-6C89-504D-B7D3-3B77699B5739}"/>
    <hyperlink ref="L14" r:id="rId2" location="!/" xr:uid="{B7C4F3AC-419A-4248-9BA2-8AD4CF35F3E1}"/>
    <hyperlink ref="M14" r:id="rId3" xr:uid="{7A73D703-52CC-6946-9A88-5B2A1F427003}"/>
    <hyperlink ref="N14" r:id="rId4" display="V/E 100" xr:uid="{58030DE3-218B-1D4D-993E-8B80F95BC2F9}"/>
    <hyperlink ref="P14" r:id="rId5" display="V/E 200" xr:uid="{22E7E18A-3F59-1946-9689-E73EF5179CC9}"/>
    <hyperlink ref="R14" r:id="rId6" xr:uid="{9DD72E05-CC78-4A49-A2B4-539744440D77}"/>
    <hyperlink ref="H14" r:id="rId7" xr:uid="{7C1CC2E6-B1B8-9A47-93EF-2F97BBF7D521}"/>
    <hyperlink ref="I14" r:id="rId8" xr:uid="{2C152358-41BE-514B-AD9F-D748B0091840}"/>
    <hyperlink ref="J14" r:id="rId9" xr:uid="{2C3D5E59-97A9-444A-A8BF-F55EA6AA6BA0}"/>
    <hyperlink ref="S14" r:id="rId10" xr:uid="{797BC2DA-DF38-634A-9081-4F7CABEAC666}"/>
    <hyperlink ref="O14" r:id="rId11" display="V/E 100" xr:uid="{BE9E7B7A-7716-0348-82F6-F66913763FF2}"/>
    <hyperlink ref="S13" r:id="rId12" xr:uid="{2298A24A-BB83-A248-B5BF-6DA58FD99B35}"/>
    <hyperlink ref="V14" r:id="rId13" xr:uid="{A9EE20AE-7098-7546-8A62-A630AEC537FC}"/>
    <hyperlink ref="T14" r:id="rId14" xr:uid="{B8674DEA-78C7-E84C-A1CA-3EADBD5075E3}"/>
    <hyperlink ref="F38" r:id="rId15" display="6.5 Creedmore 143" xr:uid="{ED09FBF2-06BE-AB4F-BA62-CF755AD9C287}"/>
    <hyperlink ref="I38" r:id="rId16" display="https://winchester.com/Blog/2017/10/light-recoil" xr:uid="{EEE81DBA-CB66-BA44-9186-0F03D3693F40}"/>
    <hyperlink ref="J38" r:id="rId17" display="https://winchester.com/Blog/2017/10/light-recoil" xr:uid="{4AB44811-D49E-B34C-B8E5-D9C3F7BFF597}"/>
    <hyperlink ref="F28" r:id="rId18" location="!/" xr:uid="{45FF5546-52C6-9A4B-AA63-9DB7D27A58C6}"/>
    <hyperlink ref="F12" r:id="rId19" xr:uid="{33971BC5-0226-2848-9285-E739F4B36A86}"/>
    <hyperlink ref="F2" r:id="rId20" xr:uid="{F1D93A18-1683-F742-87E1-D596EAE513D7}"/>
  </hyperlinks>
  <pageMargins left="0.7" right="0.7" top="0.75" bottom="0.75" header="0.3" footer="0.3"/>
  <pageSetup scale="41" orientation="portrait" horizontalDpi="0" verticalDpi="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370AC-559C-6E42-B635-EE9FF0A163E9}">
  <dimension ref="F7:I291"/>
  <sheetViews>
    <sheetView topLeftCell="A8" workbookViewId="0">
      <selection activeCell="F10" sqref="F10:G10"/>
    </sheetView>
  </sheetViews>
  <sheetFormatPr baseColWidth="10" defaultRowHeight="16" x14ac:dyDescent="0.2"/>
  <cols>
    <col min="6" max="6" width="29.6640625" bestFit="1" customWidth="1"/>
  </cols>
  <sheetData>
    <row r="7" spans="6:9" x14ac:dyDescent="0.2">
      <c r="F7" s="1"/>
    </row>
    <row r="9" spans="6:9" x14ac:dyDescent="0.2">
      <c r="F9" t="s">
        <v>0</v>
      </c>
      <c r="G9" t="s">
        <v>1</v>
      </c>
      <c r="H9" t="s">
        <v>2</v>
      </c>
      <c r="I9" t="s">
        <v>3</v>
      </c>
    </row>
    <row r="10" spans="6:9" x14ac:dyDescent="0.2">
      <c r="F10" t="s">
        <v>4</v>
      </c>
      <c r="G10">
        <v>7.5</v>
      </c>
      <c r="H10">
        <v>0.2</v>
      </c>
      <c r="I10" t="s">
        <v>5</v>
      </c>
    </row>
    <row r="11" spans="6:9" x14ac:dyDescent="0.2">
      <c r="F11" t="s">
        <v>6</v>
      </c>
      <c r="G11">
        <v>8.5</v>
      </c>
      <c r="H11">
        <v>0.6</v>
      </c>
      <c r="I11">
        <v>2</v>
      </c>
    </row>
    <row r="12" spans="6:9" x14ac:dyDescent="0.2">
      <c r="F12" t="s">
        <v>7</v>
      </c>
      <c r="G12">
        <v>8.5</v>
      </c>
      <c r="H12">
        <v>1.6</v>
      </c>
      <c r="I12">
        <v>3.5</v>
      </c>
    </row>
    <row r="13" spans="6:9" x14ac:dyDescent="0.2">
      <c r="F13" t="s">
        <v>8</v>
      </c>
      <c r="G13">
        <v>8.5</v>
      </c>
      <c r="H13">
        <v>2.6</v>
      </c>
      <c r="I13">
        <v>4.4000000000000004</v>
      </c>
    </row>
    <row r="14" spans="6:9" x14ac:dyDescent="0.2">
      <c r="F14" t="s">
        <v>9</v>
      </c>
      <c r="G14">
        <v>8.5</v>
      </c>
      <c r="H14">
        <v>1.3</v>
      </c>
      <c r="I14">
        <v>3.1</v>
      </c>
    </row>
    <row r="15" spans="6:9" x14ac:dyDescent="0.2">
      <c r="F15" t="s">
        <v>10</v>
      </c>
      <c r="G15">
        <v>8.5</v>
      </c>
      <c r="H15">
        <v>3.2</v>
      </c>
      <c r="I15">
        <v>4.9000000000000004</v>
      </c>
    </row>
    <row r="16" spans="6:9" x14ac:dyDescent="0.2">
      <c r="F16" t="s">
        <v>11</v>
      </c>
      <c r="G16">
        <v>8.5</v>
      </c>
      <c r="H16">
        <v>3.4</v>
      </c>
      <c r="I16">
        <v>5.0999999999999996</v>
      </c>
    </row>
    <row r="17" spans="6:9" x14ac:dyDescent="0.2">
      <c r="F17" t="s">
        <v>12</v>
      </c>
      <c r="G17">
        <v>4</v>
      </c>
      <c r="H17">
        <v>0.2</v>
      </c>
      <c r="I17" t="s">
        <v>5</v>
      </c>
    </row>
    <row r="18" spans="6:9" x14ac:dyDescent="0.2">
      <c r="F18" t="s">
        <v>13</v>
      </c>
      <c r="G18">
        <v>6.75</v>
      </c>
      <c r="H18">
        <v>0.4</v>
      </c>
      <c r="I18" t="s">
        <v>5</v>
      </c>
    </row>
    <row r="19" spans="6:9" x14ac:dyDescent="0.2">
      <c r="F19" t="s">
        <v>14</v>
      </c>
      <c r="G19">
        <v>7.5</v>
      </c>
      <c r="H19">
        <v>1.3</v>
      </c>
      <c r="I19">
        <v>3.3</v>
      </c>
    </row>
    <row r="20" spans="6:9" x14ac:dyDescent="0.2">
      <c r="F20" t="s">
        <v>15</v>
      </c>
      <c r="G20">
        <v>8.5</v>
      </c>
      <c r="H20">
        <v>3</v>
      </c>
      <c r="I20">
        <v>4.8</v>
      </c>
    </row>
    <row r="21" spans="6:9" x14ac:dyDescent="0.2">
      <c r="F21" t="s">
        <v>16</v>
      </c>
      <c r="G21">
        <v>8.5</v>
      </c>
      <c r="H21">
        <v>1.8</v>
      </c>
      <c r="I21">
        <v>3.7</v>
      </c>
    </row>
    <row r="22" spans="6:9" x14ac:dyDescent="0.2">
      <c r="F22" t="s">
        <v>17</v>
      </c>
      <c r="G22">
        <v>7.5</v>
      </c>
      <c r="H22">
        <v>3</v>
      </c>
      <c r="I22">
        <v>5.0999999999999996</v>
      </c>
    </row>
    <row r="23" spans="6:9" x14ac:dyDescent="0.2">
      <c r="F23" t="s">
        <v>18</v>
      </c>
      <c r="G23">
        <v>8.5</v>
      </c>
      <c r="H23">
        <v>2.6</v>
      </c>
      <c r="I23">
        <v>4.5</v>
      </c>
    </row>
    <row r="24" spans="6:9" x14ac:dyDescent="0.2">
      <c r="F24" t="s">
        <v>19</v>
      </c>
      <c r="G24">
        <v>8</v>
      </c>
      <c r="H24">
        <v>3.2</v>
      </c>
      <c r="I24">
        <v>5.0999999999999996</v>
      </c>
    </row>
    <row r="25" spans="6:9" x14ac:dyDescent="0.2">
      <c r="F25" t="s">
        <v>20</v>
      </c>
      <c r="G25">
        <v>7</v>
      </c>
      <c r="H25">
        <v>3.9</v>
      </c>
      <c r="I25">
        <v>6</v>
      </c>
    </row>
    <row r="26" spans="6:9" x14ac:dyDescent="0.2">
      <c r="F26" t="s">
        <v>21</v>
      </c>
      <c r="G26">
        <v>8</v>
      </c>
      <c r="H26">
        <v>3.6</v>
      </c>
      <c r="I26">
        <v>5.4</v>
      </c>
    </row>
    <row r="27" spans="6:9" x14ac:dyDescent="0.2">
      <c r="F27" t="s">
        <v>22</v>
      </c>
      <c r="G27">
        <v>8</v>
      </c>
      <c r="H27">
        <v>4.0999999999999996</v>
      </c>
      <c r="I27">
        <v>5.7</v>
      </c>
    </row>
    <row r="28" spans="6:9" x14ac:dyDescent="0.2">
      <c r="F28" t="s">
        <v>23</v>
      </c>
      <c r="G28">
        <v>8.5</v>
      </c>
      <c r="H28">
        <v>4.4000000000000004</v>
      </c>
      <c r="I28">
        <v>5.7</v>
      </c>
    </row>
    <row r="29" spans="6:9" x14ac:dyDescent="0.2">
      <c r="F29" t="s">
        <v>24</v>
      </c>
      <c r="G29">
        <v>10</v>
      </c>
      <c r="H29">
        <v>3.6</v>
      </c>
      <c r="I29">
        <v>4.8</v>
      </c>
    </row>
    <row r="30" spans="6:9" x14ac:dyDescent="0.2">
      <c r="F30" t="s">
        <v>25</v>
      </c>
      <c r="G30">
        <v>8.5</v>
      </c>
      <c r="H30">
        <v>4.7</v>
      </c>
      <c r="I30">
        <v>6</v>
      </c>
    </row>
    <row r="31" spans="6:9" x14ac:dyDescent="0.2">
      <c r="F31" t="s">
        <v>26</v>
      </c>
      <c r="G31">
        <v>12.5</v>
      </c>
      <c r="H31">
        <v>3.1</v>
      </c>
      <c r="I31">
        <v>4</v>
      </c>
    </row>
    <row r="32" spans="6:9" x14ac:dyDescent="0.2">
      <c r="F32" t="s">
        <v>27</v>
      </c>
      <c r="G32">
        <v>10.5</v>
      </c>
      <c r="H32">
        <v>3.7</v>
      </c>
      <c r="I32">
        <v>4.8</v>
      </c>
    </row>
    <row r="33" spans="6:9" x14ac:dyDescent="0.2">
      <c r="F33" t="s">
        <v>28</v>
      </c>
      <c r="G33">
        <v>8.5</v>
      </c>
      <c r="H33">
        <v>5.3</v>
      </c>
      <c r="I33">
        <v>6.4</v>
      </c>
    </row>
    <row r="34" spans="6:9" x14ac:dyDescent="0.2">
      <c r="F34" t="s">
        <v>29</v>
      </c>
      <c r="G34">
        <v>7.5</v>
      </c>
      <c r="H34">
        <v>6.4</v>
      </c>
      <c r="I34">
        <v>7.4</v>
      </c>
    </row>
    <row r="35" spans="6:9" x14ac:dyDescent="0.2">
      <c r="F35" t="s">
        <v>30</v>
      </c>
      <c r="G35">
        <v>7.5</v>
      </c>
      <c r="H35">
        <v>10.199999999999999</v>
      </c>
      <c r="I35">
        <v>9.4</v>
      </c>
    </row>
    <row r="36" spans="6:9" x14ac:dyDescent="0.2">
      <c r="F36" t="s">
        <v>31</v>
      </c>
      <c r="G36">
        <v>7.5</v>
      </c>
      <c r="H36">
        <v>4</v>
      </c>
      <c r="I36">
        <v>5.9</v>
      </c>
    </row>
    <row r="37" spans="6:9" x14ac:dyDescent="0.2">
      <c r="F37" t="s">
        <v>32</v>
      </c>
      <c r="G37">
        <v>7.5</v>
      </c>
      <c r="H37">
        <v>3.7</v>
      </c>
      <c r="I37">
        <v>5.7</v>
      </c>
    </row>
    <row r="38" spans="6:9" x14ac:dyDescent="0.2">
      <c r="F38" t="s">
        <v>33</v>
      </c>
      <c r="G38">
        <v>7.5</v>
      </c>
      <c r="H38">
        <v>6.9</v>
      </c>
      <c r="I38">
        <v>7.7</v>
      </c>
    </row>
    <row r="39" spans="6:9" x14ac:dyDescent="0.2">
      <c r="F39" t="s">
        <v>34</v>
      </c>
      <c r="G39">
        <v>7.5</v>
      </c>
      <c r="H39">
        <v>5.3</v>
      </c>
      <c r="I39" t="s">
        <v>5</v>
      </c>
    </row>
    <row r="40" spans="6:9" x14ac:dyDescent="0.2">
      <c r="F40" t="s">
        <v>35</v>
      </c>
      <c r="G40">
        <v>8.5</v>
      </c>
      <c r="H40">
        <v>5.2</v>
      </c>
      <c r="I40">
        <v>6.3</v>
      </c>
    </row>
    <row r="41" spans="6:9" x14ac:dyDescent="0.2">
      <c r="F41" t="s">
        <v>36</v>
      </c>
      <c r="G41">
        <v>7.5</v>
      </c>
      <c r="H41">
        <v>4.5999999999999996</v>
      </c>
      <c r="I41" t="s">
        <v>5</v>
      </c>
    </row>
    <row r="42" spans="6:9" x14ac:dyDescent="0.2">
      <c r="F42" t="s">
        <v>37</v>
      </c>
      <c r="G42">
        <v>8.5</v>
      </c>
      <c r="H42">
        <v>5.9</v>
      </c>
      <c r="I42">
        <v>6.7</v>
      </c>
    </row>
    <row r="43" spans="6:9" x14ac:dyDescent="0.2">
      <c r="F43" t="s">
        <v>38</v>
      </c>
      <c r="G43">
        <v>8.5</v>
      </c>
      <c r="H43">
        <v>6.5</v>
      </c>
      <c r="I43">
        <v>7</v>
      </c>
    </row>
    <row r="44" spans="6:9" x14ac:dyDescent="0.2">
      <c r="F44" t="s">
        <v>39</v>
      </c>
      <c r="G44">
        <v>8.5</v>
      </c>
      <c r="H44">
        <v>7.2</v>
      </c>
      <c r="I44">
        <v>7.4</v>
      </c>
    </row>
    <row r="45" spans="6:9" x14ac:dyDescent="0.2">
      <c r="F45" t="s">
        <v>40</v>
      </c>
      <c r="G45">
        <v>7.25</v>
      </c>
      <c r="H45">
        <v>11</v>
      </c>
      <c r="I45">
        <v>9.9</v>
      </c>
    </row>
    <row r="46" spans="6:9" x14ac:dyDescent="0.2">
      <c r="F46" t="s">
        <v>41</v>
      </c>
      <c r="G46">
        <v>7.5</v>
      </c>
      <c r="H46">
        <v>8.8000000000000007</v>
      </c>
      <c r="I46">
        <v>8.6999999999999993</v>
      </c>
    </row>
    <row r="47" spans="6:9" x14ac:dyDescent="0.2">
      <c r="F47" t="s">
        <v>42</v>
      </c>
      <c r="G47">
        <v>8</v>
      </c>
      <c r="H47">
        <v>10</v>
      </c>
      <c r="I47">
        <v>9</v>
      </c>
    </row>
    <row r="48" spans="6:9" x14ac:dyDescent="0.2">
      <c r="F48" t="s">
        <v>43</v>
      </c>
      <c r="G48">
        <v>7.5</v>
      </c>
      <c r="H48">
        <v>10.9</v>
      </c>
      <c r="I48">
        <v>9.6999999999999993</v>
      </c>
    </row>
    <row r="49" spans="6:9" x14ac:dyDescent="0.2">
      <c r="F49" t="s">
        <v>44</v>
      </c>
      <c r="G49">
        <v>8</v>
      </c>
      <c r="H49">
        <v>10.199999999999999</v>
      </c>
      <c r="I49">
        <v>9.1</v>
      </c>
    </row>
    <row r="50" spans="6:9" x14ac:dyDescent="0.2">
      <c r="F50" t="s">
        <v>45</v>
      </c>
      <c r="G50">
        <v>7.5</v>
      </c>
      <c r="H50">
        <v>10.1</v>
      </c>
      <c r="I50">
        <v>9.3000000000000007</v>
      </c>
    </row>
    <row r="51" spans="6:9" x14ac:dyDescent="0.2">
      <c r="F51" t="s">
        <v>46</v>
      </c>
      <c r="G51">
        <v>8</v>
      </c>
      <c r="H51">
        <v>17.899999999999999</v>
      </c>
      <c r="I51" t="s">
        <v>5</v>
      </c>
    </row>
    <row r="52" spans="6:9" x14ac:dyDescent="0.2">
      <c r="F52" t="s">
        <v>47</v>
      </c>
      <c r="G52">
        <v>6.5</v>
      </c>
      <c r="H52">
        <v>1.3</v>
      </c>
      <c r="I52">
        <v>3.5</v>
      </c>
    </row>
    <row r="53" spans="6:9" x14ac:dyDescent="0.2">
      <c r="F53" t="s">
        <v>48</v>
      </c>
      <c r="G53">
        <v>7.5</v>
      </c>
      <c r="H53">
        <v>2.4</v>
      </c>
      <c r="I53">
        <v>4.5</v>
      </c>
    </row>
    <row r="54" spans="6:9" x14ac:dyDescent="0.2">
      <c r="F54" t="s">
        <v>49</v>
      </c>
      <c r="G54">
        <v>7.5</v>
      </c>
      <c r="H54">
        <v>6</v>
      </c>
      <c r="I54">
        <v>7.2</v>
      </c>
    </row>
    <row r="55" spans="6:9" x14ac:dyDescent="0.2">
      <c r="F55" t="s">
        <v>50</v>
      </c>
      <c r="G55">
        <v>6.5</v>
      </c>
      <c r="H55">
        <v>7</v>
      </c>
      <c r="I55">
        <v>8.3000000000000007</v>
      </c>
    </row>
    <row r="56" spans="6:9" x14ac:dyDescent="0.2">
      <c r="F56" t="s">
        <v>51</v>
      </c>
      <c r="G56">
        <v>7.5</v>
      </c>
      <c r="H56">
        <v>7.8</v>
      </c>
      <c r="I56">
        <v>8.1999999999999993</v>
      </c>
    </row>
    <row r="57" spans="6:9" x14ac:dyDescent="0.2">
      <c r="F57" t="s">
        <v>52</v>
      </c>
      <c r="G57">
        <v>7.5</v>
      </c>
      <c r="H57">
        <v>9.3000000000000007</v>
      </c>
      <c r="I57">
        <v>8.9</v>
      </c>
    </row>
    <row r="58" spans="6:9" x14ac:dyDescent="0.2">
      <c r="F58" t="s">
        <v>53</v>
      </c>
      <c r="G58">
        <v>8</v>
      </c>
      <c r="H58">
        <v>10.7</v>
      </c>
      <c r="I58">
        <v>9.3000000000000007</v>
      </c>
    </row>
    <row r="59" spans="6:9" x14ac:dyDescent="0.2">
      <c r="F59" t="s">
        <v>54</v>
      </c>
      <c r="G59">
        <v>8</v>
      </c>
      <c r="H59">
        <v>10.8</v>
      </c>
      <c r="I59">
        <v>9.3000000000000007</v>
      </c>
    </row>
    <row r="60" spans="6:9" x14ac:dyDescent="0.2">
      <c r="F60" t="s">
        <v>55</v>
      </c>
      <c r="G60">
        <v>7.25</v>
      </c>
      <c r="H60">
        <v>13.8</v>
      </c>
      <c r="I60">
        <v>11.1</v>
      </c>
    </row>
    <row r="61" spans="6:9" x14ac:dyDescent="0.2">
      <c r="F61" t="s">
        <v>56</v>
      </c>
      <c r="G61">
        <v>8</v>
      </c>
      <c r="H61">
        <v>11</v>
      </c>
      <c r="I61">
        <v>9.4</v>
      </c>
    </row>
    <row r="62" spans="6:9" x14ac:dyDescent="0.2">
      <c r="F62" t="s">
        <v>57</v>
      </c>
      <c r="G62">
        <v>8</v>
      </c>
      <c r="H62">
        <v>12.5</v>
      </c>
      <c r="I62">
        <v>10</v>
      </c>
    </row>
    <row r="63" spans="6:9" x14ac:dyDescent="0.2">
      <c r="F63" t="s">
        <v>58</v>
      </c>
      <c r="G63">
        <v>9.25</v>
      </c>
      <c r="H63">
        <v>15.8</v>
      </c>
      <c r="I63">
        <v>10.5</v>
      </c>
    </row>
    <row r="64" spans="6:9" x14ac:dyDescent="0.2">
      <c r="F64" t="s">
        <v>59</v>
      </c>
      <c r="G64">
        <v>9.25</v>
      </c>
      <c r="H64">
        <v>17.7</v>
      </c>
      <c r="I64">
        <v>11.1</v>
      </c>
    </row>
    <row r="65" spans="6:9" x14ac:dyDescent="0.2">
      <c r="F65" t="s">
        <v>60</v>
      </c>
      <c r="G65">
        <v>9.25</v>
      </c>
      <c r="H65">
        <v>15.1</v>
      </c>
      <c r="I65">
        <v>10.3</v>
      </c>
    </row>
    <row r="66" spans="6:9" x14ac:dyDescent="0.2">
      <c r="F66" t="s">
        <v>61</v>
      </c>
      <c r="G66">
        <v>7.5</v>
      </c>
      <c r="H66">
        <v>8.9</v>
      </c>
      <c r="I66">
        <v>8.8000000000000007</v>
      </c>
    </row>
    <row r="67" spans="6:9" x14ac:dyDescent="0.2">
      <c r="F67" t="s">
        <v>62</v>
      </c>
      <c r="G67">
        <v>8</v>
      </c>
      <c r="H67">
        <v>7.9</v>
      </c>
      <c r="I67">
        <v>8</v>
      </c>
    </row>
    <row r="68" spans="6:9" x14ac:dyDescent="0.2">
      <c r="F68" t="s">
        <v>63</v>
      </c>
      <c r="G68">
        <v>8</v>
      </c>
      <c r="H68">
        <v>10</v>
      </c>
      <c r="I68" t="s">
        <v>5</v>
      </c>
    </row>
    <row r="69" spans="6:9" x14ac:dyDescent="0.2">
      <c r="F69" t="s">
        <v>64</v>
      </c>
      <c r="G69">
        <v>8</v>
      </c>
      <c r="H69">
        <v>7.8</v>
      </c>
      <c r="I69" t="s">
        <v>5</v>
      </c>
    </row>
    <row r="70" spans="6:9" x14ac:dyDescent="0.2">
      <c r="F70" t="s">
        <v>65</v>
      </c>
      <c r="G70">
        <v>7.5</v>
      </c>
      <c r="H70">
        <v>11.1</v>
      </c>
      <c r="I70">
        <v>9.6999999999999993</v>
      </c>
    </row>
    <row r="71" spans="6:9" x14ac:dyDescent="0.2">
      <c r="F71" t="s">
        <v>66</v>
      </c>
      <c r="G71">
        <v>8</v>
      </c>
      <c r="H71">
        <v>12.5</v>
      </c>
      <c r="I71">
        <v>10</v>
      </c>
    </row>
    <row r="72" spans="6:9" x14ac:dyDescent="0.2">
      <c r="F72" t="s">
        <v>67</v>
      </c>
      <c r="G72">
        <v>9</v>
      </c>
      <c r="H72">
        <v>10.6</v>
      </c>
      <c r="I72">
        <v>8.6999999999999993</v>
      </c>
    </row>
    <row r="73" spans="6:9" x14ac:dyDescent="0.2">
      <c r="F73" t="s">
        <v>68</v>
      </c>
      <c r="G73">
        <v>8.5</v>
      </c>
      <c r="H73">
        <v>12.1</v>
      </c>
      <c r="I73">
        <v>9.6</v>
      </c>
    </row>
    <row r="74" spans="6:9" x14ac:dyDescent="0.2">
      <c r="F74" t="s">
        <v>69</v>
      </c>
      <c r="G74">
        <v>8</v>
      </c>
      <c r="H74">
        <v>12.7</v>
      </c>
      <c r="I74">
        <v>10.1</v>
      </c>
    </row>
    <row r="75" spans="6:9" x14ac:dyDescent="0.2">
      <c r="F75" t="s">
        <v>70</v>
      </c>
      <c r="G75">
        <v>7.5</v>
      </c>
      <c r="H75">
        <v>13</v>
      </c>
      <c r="I75">
        <v>10.6</v>
      </c>
    </row>
    <row r="76" spans="6:9" x14ac:dyDescent="0.2">
      <c r="F76" t="s">
        <v>71</v>
      </c>
      <c r="G76">
        <v>8</v>
      </c>
      <c r="H76">
        <v>9.5</v>
      </c>
      <c r="I76">
        <v>8.8000000000000007</v>
      </c>
    </row>
    <row r="77" spans="6:9" x14ac:dyDescent="0.2">
      <c r="F77" t="s">
        <v>72</v>
      </c>
      <c r="G77">
        <v>8.25</v>
      </c>
      <c r="H77">
        <v>12.5</v>
      </c>
      <c r="I77">
        <v>9.9</v>
      </c>
    </row>
    <row r="78" spans="6:9" x14ac:dyDescent="0.2">
      <c r="F78" t="s">
        <v>73</v>
      </c>
      <c r="G78">
        <v>8.25</v>
      </c>
      <c r="H78">
        <v>11.9</v>
      </c>
      <c r="I78">
        <v>9.6999999999999993</v>
      </c>
    </row>
    <row r="79" spans="6:9" x14ac:dyDescent="0.2">
      <c r="F79" t="s">
        <v>74</v>
      </c>
      <c r="G79">
        <v>8</v>
      </c>
      <c r="H79">
        <v>12.5</v>
      </c>
      <c r="I79">
        <v>10</v>
      </c>
    </row>
    <row r="80" spans="6:9" x14ac:dyDescent="0.2">
      <c r="F80" t="s">
        <v>75</v>
      </c>
      <c r="G80">
        <v>8</v>
      </c>
      <c r="H80">
        <v>14.7</v>
      </c>
      <c r="I80">
        <v>10.9</v>
      </c>
    </row>
    <row r="81" spans="6:9" x14ac:dyDescent="0.2">
      <c r="F81" t="s">
        <v>76</v>
      </c>
      <c r="G81">
        <v>8</v>
      </c>
      <c r="H81">
        <v>13.9</v>
      </c>
      <c r="I81">
        <v>10.6</v>
      </c>
    </row>
    <row r="82" spans="6:9" x14ac:dyDescent="0.2">
      <c r="F82" t="s">
        <v>77</v>
      </c>
      <c r="G82">
        <v>8</v>
      </c>
      <c r="H82">
        <v>13.1</v>
      </c>
      <c r="I82">
        <v>10.3</v>
      </c>
    </row>
    <row r="83" spans="6:9" x14ac:dyDescent="0.2">
      <c r="F83" t="s">
        <v>78</v>
      </c>
      <c r="G83">
        <v>8.5</v>
      </c>
      <c r="H83">
        <v>13.9</v>
      </c>
      <c r="I83">
        <v>10.3</v>
      </c>
    </row>
    <row r="84" spans="6:9" x14ac:dyDescent="0.2">
      <c r="F84" t="s">
        <v>79</v>
      </c>
      <c r="G84">
        <v>8.5</v>
      </c>
      <c r="H84">
        <v>16.8</v>
      </c>
      <c r="I84">
        <v>11.3</v>
      </c>
    </row>
    <row r="85" spans="6:9" x14ac:dyDescent="0.2">
      <c r="F85" t="s">
        <v>80</v>
      </c>
      <c r="G85">
        <v>8.5</v>
      </c>
      <c r="H85">
        <v>19.2</v>
      </c>
      <c r="I85">
        <v>12.1</v>
      </c>
    </row>
    <row r="86" spans="6:9" x14ac:dyDescent="0.2">
      <c r="F86" t="s">
        <v>81</v>
      </c>
      <c r="G86">
        <v>8.5</v>
      </c>
      <c r="H86">
        <v>23.9</v>
      </c>
      <c r="I86">
        <v>13.5</v>
      </c>
    </row>
    <row r="87" spans="6:9" x14ac:dyDescent="0.2">
      <c r="F87" t="s">
        <v>82</v>
      </c>
      <c r="G87">
        <v>9.5</v>
      </c>
      <c r="H87">
        <v>21.1</v>
      </c>
      <c r="I87">
        <v>12</v>
      </c>
    </row>
    <row r="88" spans="6:9" x14ac:dyDescent="0.2">
      <c r="F88" t="s">
        <v>83</v>
      </c>
      <c r="G88">
        <v>7.5</v>
      </c>
      <c r="H88">
        <v>8</v>
      </c>
      <c r="I88">
        <v>8.3000000000000007</v>
      </c>
    </row>
    <row r="89" spans="6:9" x14ac:dyDescent="0.2">
      <c r="F89" t="s">
        <v>84</v>
      </c>
      <c r="G89">
        <v>8</v>
      </c>
      <c r="H89">
        <v>7.5</v>
      </c>
      <c r="I89" t="s">
        <v>5</v>
      </c>
    </row>
    <row r="90" spans="6:9" x14ac:dyDescent="0.2">
      <c r="F90" t="s">
        <v>85</v>
      </c>
      <c r="G90">
        <v>8</v>
      </c>
      <c r="H90">
        <v>10</v>
      </c>
      <c r="I90">
        <v>9</v>
      </c>
    </row>
    <row r="91" spans="6:9" x14ac:dyDescent="0.2">
      <c r="F91" t="s">
        <v>86</v>
      </c>
      <c r="G91">
        <v>8</v>
      </c>
      <c r="H91">
        <v>16.5</v>
      </c>
      <c r="I91" t="s">
        <v>5</v>
      </c>
    </row>
    <row r="92" spans="6:9" x14ac:dyDescent="0.2">
      <c r="F92" t="s">
        <v>87</v>
      </c>
      <c r="G92">
        <v>8</v>
      </c>
      <c r="H92">
        <v>17.100000000000001</v>
      </c>
      <c r="I92">
        <v>11.7</v>
      </c>
    </row>
    <row r="93" spans="6:9" x14ac:dyDescent="0.2">
      <c r="F93" t="s">
        <v>88</v>
      </c>
      <c r="G93">
        <v>8</v>
      </c>
      <c r="H93">
        <v>17</v>
      </c>
      <c r="I93">
        <v>11.7</v>
      </c>
    </row>
    <row r="94" spans="6:9" x14ac:dyDescent="0.2">
      <c r="F94" t="s">
        <v>89</v>
      </c>
      <c r="G94">
        <v>8</v>
      </c>
      <c r="H94">
        <v>18.7</v>
      </c>
      <c r="I94">
        <v>12.3</v>
      </c>
    </row>
    <row r="95" spans="6:9" x14ac:dyDescent="0.2">
      <c r="F95" t="s">
        <v>90</v>
      </c>
      <c r="G95">
        <v>8</v>
      </c>
      <c r="H95">
        <v>18.899999999999999</v>
      </c>
      <c r="I95">
        <v>12.3</v>
      </c>
    </row>
    <row r="96" spans="6:9" x14ac:dyDescent="0.2">
      <c r="F96" t="s">
        <v>91</v>
      </c>
      <c r="G96">
        <v>9</v>
      </c>
      <c r="H96">
        <v>21</v>
      </c>
      <c r="I96">
        <v>12.3</v>
      </c>
    </row>
    <row r="97" spans="6:9" x14ac:dyDescent="0.2">
      <c r="F97" t="s">
        <v>92</v>
      </c>
      <c r="G97">
        <v>9.25</v>
      </c>
      <c r="H97">
        <v>17.8</v>
      </c>
      <c r="I97">
        <v>11.1</v>
      </c>
    </row>
    <row r="98" spans="6:9" x14ac:dyDescent="0.2">
      <c r="F98" t="s">
        <v>93</v>
      </c>
      <c r="G98">
        <v>7</v>
      </c>
      <c r="H98">
        <v>10</v>
      </c>
      <c r="I98">
        <v>9.6</v>
      </c>
    </row>
    <row r="99" spans="6:9" x14ac:dyDescent="0.2">
      <c r="F99" t="s">
        <v>94</v>
      </c>
      <c r="G99">
        <v>8.75</v>
      </c>
      <c r="H99">
        <v>11.7</v>
      </c>
      <c r="I99">
        <v>9.3000000000000007</v>
      </c>
    </row>
    <row r="100" spans="6:9" x14ac:dyDescent="0.2">
      <c r="F100" t="s">
        <v>95</v>
      </c>
      <c r="G100">
        <v>8</v>
      </c>
      <c r="H100">
        <v>13.5</v>
      </c>
      <c r="I100">
        <v>10.4</v>
      </c>
    </row>
    <row r="101" spans="6:9" x14ac:dyDescent="0.2">
      <c r="F101" t="s">
        <v>96</v>
      </c>
      <c r="G101">
        <v>8.5</v>
      </c>
      <c r="H101">
        <v>13</v>
      </c>
      <c r="I101">
        <v>9.9</v>
      </c>
    </row>
    <row r="102" spans="6:9" x14ac:dyDescent="0.2">
      <c r="F102" t="s">
        <v>97</v>
      </c>
      <c r="G102">
        <v>8</v>
      </c>
      <c r="H102">
        <v>14.3</v>
      </c>
      <c r="I102" t="s">
        <v>5</v>
      </c>
    </row>
    <row r="103" spans="6:9" x14ac:dyDescent="0.2">
      <c r="F103" t="s">
        <v>98</v>
      </c>
      <c r="G103">
        <v>8</v>
      </c>
      <c r="H103">
        <v>15.5</v>
      </c>
      <c r="I103">
        <v>11.2</v>
      </c>
    </row>
    <row r="104" spans="6:9" x14ac:dyDescent="0.2">
      <c r="F104" t="s">
        <v>99</v>
      </c>
      <c r="G104">
        <v>7.5</v>
      </c>
      <c r="H104">
        <v>12.1</v>
      </c>
      <c r="I104">
        <v>10.199999999999999</v>
      </c>
    </row>
    <row r="105" spans="6:9" x14ac:dyDescent="0.2">
      <c r="F105" t="s">
        <v>100</v>
      </c>
      <c r="G105">
        <v>8</v>
      </c>
      <c r="H105">
        <v>12.6</v>
      </c>
      <c r="I105">
        <v>10.1</v>
      </c>
    </row>
    <row r="106" spans="6:9" x14ac:dyDescent="0.2">
      <c r="F106" t="s">
        <v>101</v>
      </c>
      <c r="G106">
        <v>7.5</v>
      </c>
      <c r="H106">
        <v>13.9</v>
      </c>
      <c r="I106">
        <v>10.9</v>
      </c>
    </row>
    <row r="107" spans="6:9" x14ac:dyDescent="0.2">
      <c r="F107" t="s">
        <v>102</v>
      </c>
      <c r="G107">
        <v>7.5</v>
      </c>
      <c r="H107">
        <v>17.399999999999999</v>
      </c>
      <c r="I107" t="s">
        <v>5</v>
      </c>
    </row>
    <row r="108" spans="6:9" x14ac:dyDescent="0.2">
      <c r="F108" t="s">
        <v>103</v>
      </c>
      <c r="G108">
        <v>8</v>
      </c>
      <c r="H108">
        <v>17.899999999999999</v>
      </c>
      <c r="I108" t="s">
        <v>5</v>
      </c>
    </row>
    <row r="109" spans="6:9" x14ac:dyDescent="0.2">
      <c r="F109" t="s">
        <v>104</v>
      </c>
      <c r="G109">
        <v>8</v>
      </c>
      <c r="H109">
        <v>17.100000000000001</v>
      </c>
      <c r="I109">
        <v>11.7</v>
      </c>
    </row>
    <row r="110" spans="6:9" x14ac:dyDescent="0.2">
      <c r="F110" t="s">
        <v>105</v>
      </c>
      <c r="G110">
        <v>8</v>
      </c>
      <c r="H110">
        <v>17.2</v>
      </c>
      <c r="I110">
        <v>11.8</v>
      </c>
    </row>
    <row r="111" spans="6:9" x14ac:dyDescent="0.2">
      <c r="F111" t="s">
        <v>106</v>
      </c>
      <c r="G111">
        <v>8</v>
      </c>
      <c r="H111">
        <v>17.399999999999999</v>
      </c>
      <c r="I111">
        <v>11.8</v>
      </c>
    </row>
    <row r="112" spans="6:9" x14ac:dyDescent="0.2">
      <c r="F112" t="s">
        <v>107</v>
      </c>
      <c r="G112">
        <v>8</v>
      </c>
      <c r="H112">
        <v>17</v>
      </c>
      <c r="I112">
        <v>11.7</v>
      </c>
    </row>
    <row r="113" spans="6:9" x14ac:dyDescent="0.2">
      <c r="F113" t="s">
        <v>108</v>
      </c>
      <c r="G113">
        <v>8.5</v>
      </c>
      <c r="H113">
        <v>16.3</v>
      </c>
      <c r="I113">
        <v>11.1</v>
      </c>
    </row>
    <row r="114" spans="6:9" x14ac:dyDescent="0.2">
      <c r="F114" t="s">
        <v>109</v>
      </c>
      <c r="G114">
        <v>8.5</v>
      </c>
      <c r="H114">
        <v>18.399999999999999</v>
      </c>
      <c r="I114">
        <v>11.8</v>
      </c>
    </row>
    <row r="115" spans="6:9" x14ac:dyDescent="0.2">
      <c r="F115" t="s">
        <v>110</v>
      </c>
      <c r="G115">
        <v>8</v>
      </c>
      <c r="H115">
        <v>21.5</v>
      </c>
      <c r="I115">
        <v>13.2</v>
      </c>
    </row>
    <row r="116" spans="6:9" x14ac:dyDescent="0.2">
      <c r="F116" t="s">
        <v>111</v>
      </c>
      <c r="G116">
        <v>8</v>
      </c>
      <c r="H116">
        <v>20.7</v>
      </c>
      <c r="I116">
        <v>12.9</v>
      </c>
    </row>
    <row r="117" spans="6:9" x14ac:dyDescent="0.2">
      <c r="F117" t="s">
        <v>112</v>
      </c>
      <c r="G117">
        <v>8</v>
      </c>
      <c r="H117">
        <v>21.9</v>
      </c>
      <c r="I117">
        <v>13.3</v>
      </c>
    </row>
    <row r="118" spans="6:9" x14ac:dyDescent="0.2">
      <c r="F118" t="s">
        <v>113</v>
      </c>
      <c r="G118">
        <v>9</v>
      </c>
      <c r="H118">
        <v>19.3</v>
      </c>
      <c r="I118">
        <v>11.8</v>
      </c>
    </row>
    <row r="119" spans="6:9" x14ac:dyDescent="0.2">
      <c r="F119" t="s">
        <v>114</v>
      </c>
      <c r="G119">
        <v>8.5</v>
      </c>
      <c r="H119">
        <v>15.5</v>
      </c>
      <c r="I119">
        <v>10.8</v>
      </c>
    </row>
    <row r="120" spans="6:9" x14ac:dyDescent="0.2">
      <c r="F120" t="s">
        <v>115</v>
      </c>
      <c r="G120">
        <v>8.5</v>
      </c>
      <c r="H120">
        <v>19.2</v>
      </c>
      <c r="I120">
        <v>12.1</v>
      </c>
    </row>
    <row r="121" spans="6:9" x14ac:dyDescent="0.2">
      <c r="F121" t="s">
        <v>116</v>
      </c>
      <c r="G121">
        <v>8.5</v>
      </c>
      <c r="H121">
        <v>20.3</v>
      </c>
      <c r="I121">
        <v>12.4</v>
      </c>
    </row>
    <row r="122" spans="6:9" x14ac:dyDescent="0.2">
      <c r="F122" t="s">
        <v>117</v>
      </c>
      <c r="G122">
        <v>9</v>
      </c>
      <c r="H122">
        <v>20.3</v>
      </c>
      <c r="I122">
        <v>12</v>
      </c>
    </row>
    <row r="123" spans="6:9" x14ac:dyDescent="0.2">
      <c r="F123" t="s">
        <v>118</v>
      </c>
      <c r="G123">
        <v>9</v>
      </c>
      <c r="H123">
        <v>21.7</v>
      </c>
      <c r="I123">
        <v>12.5</v>
      </c>
    </row>
    <row r="124" spans="6:9" x14ac:dyDescent="0.2">
      <c r="F124" t="s">
        <v>119</v>
      </c>
      <c r="G124">
        <v>8.5</v>
      </c>
      <c r="H124">
        <v>19.5</v>
      </c>
      <c r="I124">
        <v>12.2</v>
      </c>
    </row>
    <row r="125" spans="6:9" x14ac:dyDescent="0.2">
      <c r="F125" t="s">
        <v>120</v>
      </c>
      <c r="G125">
        <v>9.25</v>
      </c>
      <c r="H125">
        <v>19.5</v>
      </c>
      <c r="I125">
        <v>11.7</v>
      </c>
    </row>
    <row r="126" spans="6:9" x14ac:dyDescent="0.2">
      <c r="F126" t="s">
        <v>121</v>
      </c>
      <c r="G126">
        <v>9</v>
      </c>
      <c r="H126">
        <v>25.6</v>
      </c>
      <c r="I126">
        <v>13.5</v>
      </c>
    </row>
    <row r="127" spans="6:9" x14ac:dyDescent="0.2">
      <c r="F127" t="s">
        <v>122</v>
      </c>
      <c r="G127">
        <v>8.5</v>
      </c>
      <c r="H127">
        <v>27.9</v>
      </c>
      <c r="I127">
        <v>14.6</v>
      </c>
    </row>
    <row r="128" spans="6:9" x14ac:dyDescent="0.2">
      <c r="F128" t="s">
        <v>123</v>
      </c>
      <c r="G128">
        <v>8.5</v>
      </c>
      <c r="H128">
        <v>29.4</v>
      </c>
      <c r="I128">
        <v>14.9</v>
      </c>
    </row>
    <row r="129" spans="6:9" x14ac:dyDescent="0.2">
      <c r="F129" t="s">
        <v>124</v>
      </c>
      <c r="G129">
        <v>8.5</v>
      </c>
      <c r="H129">
        <v>25.3</v>
      </c>
      <c r="I129" t="s">
        <v>5</v>
      </c>
    </row>
    <row r="130" spans="6:9" x14ac:dyDescent="0.2">
      <c r="F130" t="s">
        <v>125</v>
      </c>
      <c r="G130">
        <v>8.5</v>
      </c>
      <c r="H130">
        <v>29.4</v>
      </c>
      <c r="I130" t="s">
        <v>5</v>
      </c>
    </row>
    <row r="131" spans="6:9" x14ac:dyDescent="0.2">
      <c r="F131" t="s">
        <v>126</v>
      </c>
      <c r="G131">
        <v>7</v>
      </c>
      <c r="H131">
        <v>3.5</v>
      </c>
      <c r="I131">
        <v>5.7</v>
      </c>
    </row>
    <row r="132" spans="6:9" x14ac:dyDescent="0.2">
      <c r="F132" t="s">
        <v>127</v>
      </c>
      <c r="G132">
        <v>8</v>
      </c>
      <c r="H132">
        <v>7</v>
      </c>
      <c r="I132" t="s">
        <v>5</v>
      </c>
    </row>
    <row r="133" spans="6:9" x14ac:dyDescent="0.2">
      <c r="F133" t="s">
        <v>128</v>
      </c>
      <c r="G133">
        <v>7.5</v>
      </c>
      <c r="H133">
        <v>9.8000000000000007</v>
      </c>
      <c r="I133">
        <v>9.1999999999999993</v>
      </c>
    </row>
    <row r="134" spans="6:9" x14ac:dyDescent="0.2">
      <c r="F134" t="s">
        <v>129</v>
      </c>
      <c r="G134">
        <v>7.5</v>
      </c>
      <c r="H134">
        <v>6.6</v>
      </c>
      <c r="I134">
        <v>7.5</v>
      </c>
    </row>
    <row r="135" spans="6:9" x14ac:dyDescent="0.2">
      <c r="F135" t="s">
        <v>130</v>
      </c>
      <c r="G135">
        <v>8</v>
      </c>
      <c r="H135">
        <v>9.4</v>
      </c>
      <c r="I135">
        <v>8.6999999999999993</v>
      </c>
    </row>
    <row r="136" spans="6:9" x14ac:dyDescent="0.2">
      <c r="F136" t="s">
        <v>131</v>
      </c>
      <c r="G136">
        <v>7.5</v>
      </c>
      <c r="H136">
        <v>10.6</v>
      </c>
      <c r="I136">
        <v>9.5</v>
      </c>
    </row>
    <row r="137" spans="6:9" x14ac:dyDescent="0.2">
      <c r="F137" t="s">
        <v>132</v>
      </c>
      <c r="G137">
        <v>7.5</v>
      </c>
      <c r="H137">
        <v>12.7</v>
      </c>
      <c r="I137">
        <v>10.5</v>
      </c>
    </row>
    <row r="138" spans="6:9" x14ac:dyDescent="0.2">
      <c r="F138" t="s">
        <v>133</v>
      </c>
      <c r="G138">
        <v>7.5</v>
      </c>
      <c r="H138">
        <v>11</v>
      </c>
      <c r="I138">
        <v>9.6999999999999993</v>
      </c>
    </row>
    <row r="139" spans="6:9" x14ac:dyDescent="0.2">
      <c r="F139" t="s">
        <v>134</v>
      </c>
      <c r="G139">
        <v>9</v>
      </c>
      <c r="H139">
        <v>11.3</v>
      </c>
      <c r="I139">
        <v>9</v>
      </c>
    </row>
    <row r="140" spans="6:9" x14ac:dyDescent="0.2">
      <c r="F140" t="s">
        <v>135</v>
      </c>
      <c r="G140">
        <v>8</v>
      </c>
      <c r="H140">
        <v>16.600000000000001</v>
      </c>
      <c r="I140" t="s">
        <v>5</v>
      </c>
    </row>
    <row r="141" spans="6:9" x14ac:dyDescent="0.2">
      <c r="F141" t="s">
        <v>136</v>
      </c>
      <c r="G141">
        <v>7.5</v>
      </c>
      <c r="H141">
        <v>14.8</v>
      </c>
      <c r="I141" t="s">
        <v>5</v>
      </c>
    </row>
    <row r="142" spans="6:9" x14ac:dyDescent="0.2">
      <c r="F142" t="s">
        <v>137</v>
      </c>
      <c r="G142">
        <v>7.5</v>
      </c>
      <c r="H142">
        <v>13.7</v>
      </c>
      <c r="I142">
        <v>10.9</v>
      </c>
    </row>
    <row r="143" spans="6:9" x14ac:dyDescent="0.2">
      <c r="F143" t="s">
        <v>138</v>
      </c>
      <c r="G143">
        <v>8</v>
      </c>
      <c r="H143">
        <v>13.4</v>
      </c>
      <c r="I143">
        <v>10.4</v>
      </c>
    </row>
    <row r="144" spans="6:9" x14ac:dyDescent="0.2">
      <c r="F144" t="s">
        <v>139</v>
      </c>
      <c r="G144">
        <v>9</v>
      </c>
      <c r="H144">
        <v>12.9</v>
      </c>
      <c r="I144">
        <v>9.6</v>
      </c>
    </row>
    <row r="145" spans="6:9" x14ac:dyDescent="0.2">
      <c r="F145" t="s">
        <v>140</v>
      </c>
      <c r="G145">
        <v>8.75</v>
      </c>
      <c r="H145">
        <v>9</v>
      </c>
      <c r="I145">
        <v>8.1</v>
      </c>
    </row>
    <row r="146" spans="6:9" x14ac:dyDescent="0.2">
      <c r="F146" t="s">
        <v>141</v>
      </c>
      <c r="G146">
        <v>7.5</v>
      </c>
      <c r="H146">
        <v>15.8</v>
      </c>
      <c r="I146">
        <v>11.7</v>
      </c>
    </row>
    <row r="147" spans="6:9" x14ac:dyDescent="0.2">
      <c r="F147" t="s">
        <v>142</v>
      </c>
      <c r="G147">
        <v>7.5</v>
      </c>
      <c r="H147">
        <v>18.100000000000001</v>
      </c>
      <c r="I147">
        <v>12.5</v>
      </c>
    </row>
    <row r="148" spans="6:9" x14ac:dyDescent="0.2">
      <c r="F148" t="s">
        <v>143</v>
      </c>
      <c r="G148">
        <v>8</v>
      </c>
      <c r="H148">
        <v>17.5</v>
      </c>
      <c r="I148">
        <v>11.9</v>
      </c>
    </row>
    <row r="149" spans="6:9" x14ac:dyDescent="0.2">
      <c r="F149" t="s">
        <v>144</v>
      </c>
      <c r="G149">
        <v>8.5</v>
      </c>
      <c r="H149">
        <v>13.9</v>
      </c>
      <c r="I149">
        <v>10.3</v>
      </c>
    </row>
    <row r="150" spans="6:9" x14ac:dyDescent="0.2">
      <c r="F150" t="s">
        <v>145</v>
      </c>
      <c r="G150">
        <v>8</v>
      </c>
      <c r="H150">
        <v>10.199999999999999</v>
      </c>
      <c r="I150" t="s">
        <v>5</v>
      </c>
    </row>
    <row r="151" spans="6:9" x14ac:dyDescent="0.2">
      <c r="F151" t="s">
        <v>146</v>
      </c>
      <c r="G151">
        <v>8</v>
      </c>
      <c r="H151">
        <v>17.600000000000001</v>
      </c>
      <c r="I151">
        <v>11.9</v>
      </c>
    </row>
    <row r="152" spans="6:9" x14ac:dyDescent="0.2">
      <c r="F152" t="s">
        <v>147</v>
      </c>
      <c r="G152">
        <v>8</v>
      </c>
      <c r="H152">
        <v>20.100000000000001</v>
      </c>
      <c r="I152">
        <v>12.7</v>
      </c>
    </row>
    <row r="153" spans="6:9" x14ac:dyDescent="0.2">
      <c r="F153" t="s">
        <v>148</v>
      </c>
      <c r="G153">
        <v>8</v>
      </c>
      <c r="H153">
        <v>20.3</v>
      </c>
      <c r="I153">
        <v>12.8</v>
      </c>
    </row>
    <row r="154" spans="6:9" x14ac:dyDescent="0.2">
      <c r="F154" t="s">
        <v>149</v>
      </c>
      <c r="G154">
        <v>8.5</v>
      </c>
      <c r="H154">
        <v>23</v>
      </c>
      <c r="I154">
        <v>13.2</v>
      </c>
    </row>
    <row r="155" spans="6:9" x14ac:dyDescent="0.2">
      <c r="F155" t="s">
        <v>150</v>
      </c>
      <c r="G155">
        <v>8.5</v>
      </c>
      <c r="H155">
        <v>22.3</v>
      </c>
      <c r="I155">
        <v>13</v>
      </c>
    </row>
    <row r="156" spans="6:9" x14ac:dyDescent="0.2">
      <c r="F156" t="s">
        <v>151</v>
      </c>
      <c r="G156">
        <v>8.25</v>
      </c>
      <c r="H156">
        <v>23.5</v>
      </c>
      <c r="I156">
        <v>13.6</v>
      </c>
    </row>
    <row r="157" spans="6:9" x14ac:dyDescent="0.2">
      <c r="F157" t="s">
        <v>152</v>
      </c>
      <c r="G157">
        <v>8.25</v>
      </c>
      <c r="H157">
        <v>22.5</v>
      </c>
      <c r="I157">
        <v>13.3</v>
      </c>
    </row>
    <row r="158" spans="6:9" x14ac:dyDescent="0.2">
      <c r="F158" t="s">
        <v>153</v>
      </c>
      <c r="G158">
        <v>7.25</v>
      </c>
      <c r="H158">
        <v>27.1</v>
      </c>
      <c r="I158">
        <v>15.5</v>
      </c>
    </row>
    <row r="159" spans="6:9" x14ac:dyDescent="0.2">
      <c r="F159" t="s">
        <v>153</v>
      </c>
      <c r="G159">
        <v>8.25</v>
      </c>
      <c r="H159">
        <v>23.8</v>
      </c>
      <c r="I159">
        <v>13.6</v>
      </c>
    </row>
    <row r="160" spans="6:9" x14ac:dyDescent="0.2">
      <c r="F160" t="s">
        <v>154</v>
      </c>
      <c r="G160">
        <v>8.5</v>
      </c>
      <c r="H160">
        <v>25.9</v>
      </c>
      <c r="I160">
        <v>14</v>
      </c>
    </row>
    <row r="161" spans="6:9" x14ac:dyDescent="0.2">
      <c r="F161" t="s">
        <v>155</v>
      </c>
      <c r="G161">
        <v>8.5</v>
      </c>
      <c r="H161">
        <v>23.5</v>
      </c>
      <c r="I161">
        <v>13.3</v>
      </c>
    </row>
    <row r="162" spans="6:9" x14ac:dyDescent="0.2">
      <c r="F162" t="s">
        <v>156</v>
      </c>
      <c r="G162">
        <v>8</v>
      </c>
      <c r="H162">
        <v>26.2</v>
      </c>
      <c r="I162">
        <v>14.5</v>
      </c>
    </row>
    <row r="163" spans="6:9" x14ac:dyDescent="0.2">
      <c r="F163" t="s">
        <v>157</v>
      </c>
      <c r="G163">
        <v>8.5</v>
      </c>
      <c r="H163">
        <v>25.9</v>
      </c>
      <c r="I163">
        <v>14</v>
      </c>
    </row>
    <row r="164" spans="6:9" x14ac:dyDescent="0.2">
      <c r="F164" t="s">
        <v>158</v>
      </c>
      <c r="G164">
        <v>8.5</v>
      </c>
      <c r="H164">
        <v>23.1</v>
      </c>
      <c r="I164">
        <v>13.2</v>
      </c>
    </row>
    <row r="165" spans="6:9" x14ac:dyDescent="0.2">
      <c r="F165" t="s">
        <v>159</v>
      </c>
      <c r="G165">
        <v>8.5</v>
      </c>
      <c r="H165">
        <v>28.3</v>
      </c>
      <c r="I165">
        <v>14.7</v>
      </c>
    </row>
    <row r="166" spans="6:9" x14ac:dyDescent="0.2">
      <c r="F166" t="s">
        <v>160</v>
      </c>
      <c r="G166">
        <v>9</v>
      </c>
      <c r="H166">
        <v>26.9</v>
      </c>
      <c r="I166">
        <v>13.9</v>
      </c>
    </row>
    <row r="167" spans="6:9" x14ac:dyDescent="0.2">
      <c r="F167" t="s">
        <v>161</v>
      </c>
      <c r="G167">
        <v>9.25</v>
      </c>
      <c r="H167">
        <v>24.6</v>
      </c>
      <c r="I167">
        <v>13.1</v>
      </c>
    </row>
    <row r="168" spans="6:9" x14ac:dyDescent="0.2">
      <c r="F168" t="s">
        <v>162</v>
      </c>
      <c r="G168">
        <v>9</v>
      </c>
      <c r="H168">
        <v>31.6</v>
      </c>
      <c r="I168">
        <v>15</v>
      </c>
    </row>
    <row r="169" spans="6:9" x14ac:dyDescent="0.2">
      <c r="F169" t="s">
        <v>163</v>
      </c>
      <c r="G169">
        <v>8.5</v>
      </c>
      <c r="H169">
        <v>32.799999999999997</v>
      </c>
      <c r="I169">
        <v>15.8</v>
      </c>
    </row>
    <row r="170" spans="6:9" x14ac:dyDescent="0.2">
      <c r="F170" t="s">
        <v>164</v>
      </c>
      <c r="G170">
        <v>8.5</v>
      </c>
      <c r="H170">
        <v>35.5</v>
      </c>
      <c r="I170">
        <v>16.399999999999999</v>
      </c>
    </row>
    <row r="171" spans="6:9" x14ac:dyDescent="0.2">
      <c r="F171" t="s">
        <v>165</v>
      </c>
      <c r="G171">
        <v>9.75</v>
      </c>
      <c r="H171">
        <v>42.6</v>
      </c>
      <c r="I171">
        <v>16.8</v>
      </c>
    </row>
    <row r="172" spans="6:9" x14ac:dyDescent="0.2">
      <c r="F172" t="s">
        <v>166</v>
      </c>
      <c r="G172">
        <v>7</v>
      </c>
      <c r="H172">
        <v>6.9</v>
      </c>
      <c r="I172">
        <v>8</v>
      </c>
    </row>
    <row r="173" spans="6:9" x14ac:dyDescent="0.2">
      <c r="F173" t="s">
        <v>167</v>
      </c>
      <c r="G173">
        <v>7.5</v>
      </c>
      <c r="H173">
        <v>10.3</v>
      </c>
      <c r="I173">
        <v>9.4</v>
      </c>
    </row>
    <row r="174" spans="6:9" x14ac:dyDescent="0.2">
      <c r="F174" t="s">
        <v>168</v>
      </c>
      <c r="G174">
        <v>8</v>
      </c>
      <c r="H174">
        <v>15.4</v>
      </c>
      <c r="I174" t="s">
        <v>5</v>
      </c>
    </row>
    <row r="175" spans="6:9" x14ac:dyDescent="0.2">
      <c r="F175" t="s">
        <v>169</v>
      </c>
      <c r="G175">
        <v>9</v>
      </c>
      <c r="H175">
        <v>13.1</v>
      </c>
      <c r="I175">
        <v>9.6999999999999993</v>
      </c>
    </row>
    <row r="176" spans="6:9" x14ac:dyDescent="0.2">
      <c r="F176" t="s">
        <v>170</v>
      </c>
      <c r="G176">
        <v>9</v>
      </c>
      <c r="H176">
        <v>13.1</v>
      </c>
      <c r="I176">
        <v>9.6999999999999993</v>
      </c>
    </row>
    <row r="177" spans="6:9" x14ac:dyDescent="0.2">
      <c r="F177" t="s">
        <v>171</v>
      </c>
      <c r="G177">
        <v>9</v>
      </c>
      <c r="H177">
        <v>15</v>
      </c>
      <c r="I177">
        <v>10.4</v>
      </c>
    </row>
    <row r="178" spans="6:9" x14ac:dyDescent="0.2">
      <c r="F178" t="s">
        <v>172</v>
      </c>
      <c r="G178">
        <v>7.5</v>
      </c>
      <c r="H178">
        <v>14.2</v>
      </c>
      <c r="I178">
        <v>11</v>
      </c>
    </row>
    <row r="179" spans="6:9" x14ac:dyDescent="0.2">
      <c r="F179" t="s">
        <v>173</v>
      </c>
      <c r="G179">
        <v>8</v>
      </c>
      <c r="H179">
        <v>15.4</v>
      </c>
      <c r="I179">
        <v>11.1</v>
      </c>
    </row>
    <row r="180" spans="6:9" x14ac:dyDescent="0.2">
      <c r="F180" t="s">
        <v>174</v>
      </c>
      <c r="G180">
        <v>9</v>
      </c>
      <c r="H180">
        <v>11.9</v>
      </c>
      <c r="I180">
        <v>9.1999999999999993</v>
      </c>
    </row>
    <row r="181" spans="6:9" x14ac:dyDescent="0.2">
      <c r="F181" t="s">
        <v>175</v>
      </c>
      <c r="G181">
        <v>6.5</v>
      </c>
      <c r="H181">
        <v>3.3</v>
      </c>
      <c r="I181" t="s">
        <v>5</v>
      </c>
    </row>
    <row r="182" spans="6:9" x14ac:dyDescent="0.2">
      <c r="F182" t="s">
        <v>176</v>
      </c>
      <c r="G182">
        <v>7.5</v>
      </c>
      <c r="H182">
        <v>13.2</v>
      </c>
      <c r="I182">
        <v>10.6</v>
      </c>
    </row>
    <row r="183" spans="6:9" x14ac:dyDescent="0.2">
      <c r="F183" t="s">
        <v>177</v>
      </c>
      <c r="G183">
        <v>7</v>
      </c>
      <c r="H183">
        <v>12.2</v>
      </c>
      <c r="I183">
        <v>10.6</v>
      </c>
    </row>
    <row r="184" spans="6:9" x14ac:dyDescent="0.2">
      <c r="F184" t="s">
        <v>178</v>
      </c>
      <c r="G184">
        <v>8</v>
      </c>
      <c r="H184">
        <v>12.4</v>
      </c>
      <c r="I184">
        <v>10</v>
      </c>
    </row>
    <row r="185" spans="6:9" x14ac:dyDescent="0.2">
      <c r="F185" t="s">
        <v>179</v>
      </c>
      <c r="G185">
        <v>8</v>
      </c>
      <c r="H185">
        <v>13.6</v>
      </c>
      <c r="I185">
        <v>10.4</v>
      </c>
    </row>
    <row r="186" spans="6:9" x14ac:dyDescent="0.2">
      <c r="F186" t="s">
        <v>180</v>
      </c>
      <c r="G186">
        <v>8</v>
      </c>
      <c r="H186">
        <v>17.100000000000001</v>
      </c>
      <c r="I186">
        <v>11.7</v>
      </c>
    </row>
    <row r="187" spans="6:9" x14ac:dyDescent="0.2">
      <c r="F187" t="s">
        <v>181</v>
      </c>
      <c r="G187">
        <v>8</v>
      </c>
      <c r="H187">
        <v>18.5</v>
      </c>
      <c r="I187">
        <v>12.2</v>
      </c>
    </row>
    <row r="188" spans="6:9" x14ac:dyDescent="0.2">
      <c r="F188" t="s">
        <v>182</v>
      </c>
      <c r="G188">
        <v>7.5</v>
      </c>
      <c r="H188">
        <v>33.1</v>
      </c>
      <c r="I188">
        <v>16.899999999999999</v>
      </c>
    </row>
    <row r="189" spans="6:9" x14ac:dyDescent="0.2">
      <c r="F189" t="s">
        <v>183</v>
      </c>
      <c r="G189">
        <v>7.5</v>
      </c>
      <c r="H189">
        <v>37.5</v>
      </c>
      <c r="I189">
        <v>17.899999999999999</v>
      </c>
    </row>
    <row r="190" spans="6:9" x14ac:dyDescent="0.2">
      <c r="F190" t="s">
        <v>184</v>
      </c>
      <c r="G190">
        <v>8.5</v>
      </c>
      <c r="H190">
        <v>25.3</v>
      </c>
      <c r="I190">
        <v>13.9</v>
      </c>
    </row>
    <row r="191" spans="6:9" x14ac:dyDescent="0.2">
      <c r="F191" t="s">
        <v>185</v>
      </c>
      <c r="G191">
        <v>9</v>
      </c>
      <c r="H191">
        <v>29.1</v>
      </c>
      <c r="I191">
        <v>14.4</v>
      </c>
    </row>
    <row r="192" spans="6:9" x14ac:dyDescent="0.2">
      <c r="F192" t="s">
        <v>186</v>
      </c>
      <c r="G192">
        <v>8.5</v>
      </c>
      <c r="H192">
        <v>32.9</v>
      </c>
      <c r="I192">
        <v>15.8</v>
      </c>
    </row>
    <row r="193" spans="6:9" x14ac:dyDescent="0.2">
      <c r="F193" t="s">
        <v>187</v>
      </c>
      <c r="G193">
        <v>8</v>
      </c>
      <c r="H193">
        <v>13.9</v>
      </c>
      <c r="I193">
        <v>10.6</v>
      </c>
    </row>
    <row r="194" spans="6:9" x14ac:dyDescent="0.2">
      <c r="F194" t="s">
        <v>188</v>
      </c>
      <c r="G194">
        <v>8</v>
      </c>
      <c r="H194">
        <v>19.2</v>
      </c>
      <c r="I194">
        <v>12.4</v>
      </c>
    </row>
    <row r="195" spans="6:9" x14ac:dyDescent="0.2">
      <c r="F195" t="s">
        <v>189</v>
      </c>
      <c r="G195">
        <v>8</v>
      </c>
      <c r="H195">
        <v>16.2</v>
      </c>
      <c r="I195">
        <v>11.4</v>
      </c>
    </row>
    <row r="196" spans="6:9" x14ac:dyDescent="0.2">
      <c r="F196" t="s">
        <v>190</v>
      </c>
      <c r="G196">
        <v>8</v>
      </c>
      <c r="H196">
        <v>22</v>
      </c>
      <c r="I196">
        <v>14</v>
      </c>
    </row>
    <row r="197" spans="6:9" x14ac:dyDescent="0.2">
      <c r="F197" t="s">
        <v>191</v>
      </c>
      <c r="G197">
        <v>7</v>
      </c>
      <c r="H197">
        <v>22.2</v>
      </c>
      <c r="I197">
        <v>14.3</v>
      </c>
    </row>
    <row r="198" spans="6:9" x14ac:dyDescent="0.2">
      <c r="F198" t="s">
        <v>192</v>
      </c>
      <c r="G198">
        <v>8.5</v>
      </c>
      <c r="H198">
        <v>19.3</v>
      </c>
      <c r="I198">
        <v>12.1</v>
      </c>
    </row>
    <row r="199" spans="6:9" x14ac:dyDescent="0.2">
      <c r="F199" t="s">
        <v>193</v>
      </c>
      <c r="G199">
        <v>8</v>
      </c>
      <c r="H199">
        <v>21.9</v>
      </c>
      <c r="I199">
        <v>13.3</v>
      </c>
    </row>
    <row r="200" spans="6:9" x14ac:dyDescent="0.2">
      <c r="F200" t="s">
        <v>194</v>
      </c>
      <c r="G200">
        <v>8</v>
      </c>
      <c r="H200">
        <v>23.9</v>
      </c>
      <c r="I200">
        <v>13.9</v>
      </c>
    </row>
    <row r="201" spans="6:9" x14ac:dyDescent="0.2">
      <c r="F201" t="s">
        <v>195</v>
      </c>
      <c r="G201">
        <v>8.5</v>
      </c>
      <c r="H201">
        <v>28.2</v>
      </c>
      <c r="I201">
        <v>14.6</v>
      </c>
    </row>
    <row r="202" spans="6:9" x14ac:dyDescent="0.2">
      <c r="F202" t="s">
        <v>196</v>
      </c>
      <c r="G202">
        <v>8</v>
      </c>
      <c r="H202">
        <v>26.1</v>
      </c>
      <c r="I202">
        <v>14.5</v>
      </c>
    </row>
    <row r="203" spans="6:9" x14ac:dyDescent="0.2">
      <c r="F203" t="s">
        <v>197</v>
      </c>
      <c r="G203">
        <v>8.5</v>
      </c>
      <c r="H203">
        <v>32.799999999999997</v>
      </c>
      <c r="I203">
        <v>15.8</v>
      </c>
    </row>
    <row r="204" spans="6:9" x14ac:dyDescent="0.2">
      <c r="F204" t="s">
        <v>198</v>
      </c>
      <c r="G204">
        <v>8.5</v>
      </c>
      <c r="H204">
        <v>35.200000000000003</v>
      </c>
      <c r="I204">
        <v>16.3</v>
      </c>
    </row>
    <row r="205" spans="6:9" x14ac:dyDescent="0.2">
      <c r="F205" t="s">
        <v>199</v>
      </c>
      <c r="G205">
        <v>9</v>
      </c>
      <c r="H205">
        <v>33.1</v>
      </c>
      <c r="I205">
        <v>15.4</v>
      </c>
    </row>
    <row r="206" spans="6:9" x14ac:dyDescent="0.2">
      <c r="F206" t="s">
        <v>200</v>
      </c>
      <c r="G206">
        <v>8.5</v>
      </c>
      <c r="H206">
        <v>40.5</v>
      </c>
      <c r="I206">
        <v>17.600000000000001</v>
      </c>
    </row>
    <row r="207" spans="6:9" x14ac:dyDescent="0.2">
      <c r="F207" t="s">
        <v>201</v>
      </c>
      <c r="G207">
        <v>8.5</v>
      </c>
      <c r="H207">
        <v>43.1</v>
      </c>
      <c r="I207" t="s">
        <v>5</v>
      </c>
    </row>
    <row r="208" spans="6:9" x14ac:dyDescent="0.2">
      <c r="F208" t="s">
        <v>202</v>
      </c>
      <c r="G208">
        <v>10</v>
      </c>
      <c r="H208">
        <v>29.6</v>
      </c>
      <c r="I208">
        <v>13.8</v>
      </c>
    </row>
    <row r="209" spans="6:9" x14ac:dyDescent="0.2">
      <c r="F209" t="s">
        <v>203</v>
      </c>
      <c r="G209">
        <v>9</v>
      </c>
      <c r="H209">
        <v>43.4</v>
      </c>
      <c r="I209">
        <v>17.600000000000001</v>
      </c>
    </row>
    <row r="210" spans="6:9" x14ac:dyDescent="0.2">
      <c r="F210" t="s">
        <v>204</v>
      </c>
      <c r="G210">
        <v>9.5</v>
      </c>
      <c r="H210">
        <v>37.200000000000003</v>
      </c>
      <c r="I210">
        <v>15.9</v>
      </c>
    </row>
    <row r="211" spans="6:9" x14ac:dyDescent="0.2">
      <c r="F211" t="s">
        <v>205</v>
      </c>
      <c r="G211">
        <v>11.75</v>
      </c>
      <c r="H211">
        <v>41.1</v>
      </c>
      <c r="I211">
        <v>15</v>
      </c>
    </row>
    <row r="212" spans="6:9" x14ac:dyDescent="0.2">
      <c r="F212" t="s">
        <v>206</v>
      </c>
      <c r="G212">
        <v>8</v>
      </c>
      <c r="H212">
        <v>23.7</v>
      </c>
      <c r="I212" t="s">
        <v>5</v>
      </c>
    </row>
    <row r="213" spans="6:9" x14ac:dyDescent="0.2">
      <c r="F213" t="s">
        <v>207</v>
      </c>
      <c r="G213">
        <v>7</v>
      </c>
      <c r="H213">
        <v>1.7</v>
      </c>
      <c r="I213">
        <v>4</v>
      </c>
    </row>
    <row r="214" spans="6:9" x14ac:dyDescent="0.2">
      <c r="F214" t="s">
        <v>208</v>
      </c>
      <c r="G214">
        <v>7</v>
      </c>
      <c r="H214">
        <v>4.7</v>
      </c>
      <c r="I214">
        <v>6.6</v>
      </c>
    </row>
    <row r="215" spans="6:9" x14ac:dyDescent="0.2">
      <c r="F215" t="s">
        <v>209</v>
      </c>
      <c r="G215">
        <v>6.5</v>
      </c>
      <c r="H215">
        <v>5.5</v>
      </c>
      <c r="I215">
        <v>7.4</v>
      </c>
    </row>
    <row r="216" spans="6:9" x14ac:dyDescent="0.2">
      <c r="F216" t="s">
        <v>210</v>
      </c>
      <c r="G216">
        <v>7.5</v>
      </c>
      <c r="H216">
        <v>13.5</v>
      </c>
      <c r="I216">
        <v>10.8</v>
      </c>
    </row>
    <row r="217" spans="6:9" x14ac:dyDescent="0.2">
      <c r="F217" t="s">
        <v>211</v>
      </c>
      <c r="G217">
        <v>7.5</v>
      </c>
      <c r="H217">
        <v>17.5</v>
      </c>
      <c r="I217" t="s">
        <v>5</v>
      </c>
    </row>
    <row r="218" spans="6:9" x14ac:dyDescent="0.2">
      <c r="F218" t="s">
        <v>212</v>
      </c>
      <c r="G218">
        <v>8</v>
      </c>
      <c r="H218">
        <v>20.9</v>
      </c>
      <c r="I218">
        <v>13</v>
      </c>
    </row>
    <row r="219" spans="6:9" x14ac:dyDescent="0.2">
      <c r="F219" t="s">
        <v>213</v>
      </c>
      <c r="G219">
        <v>7.66</v>
      </c>
      <c r="H219">
        <v>23</v>
      </c>
      <c r="I219">
        <v>13.9</v>
      </c>
    </row>
    <row r="220" spans="6:9" x14ac:dyDescent="0.2">
      <c r="F220" t="s">
        <v>214</v>
      </c>
      <c r="G220">
        <v>8</v>
      </c>
      <c r="H220">
        <v>22.6</v>
      </c>
      <c r="I220">
        <v>13.5</v>
      </c>
    </row>
    <row r="221" spans="6:9" x14ac:dyDescent="0.2">
      <c r="F221" t="s">
        <v>215</v>
      </c>
      <c r="G221">
        <v>8</v>
      </c>
      <c r="H221">
        <v>25</v>
      </c>
      <c r="I221">
        <v>14.2</v>
      </c>
    </row>
    <row r="222" spans="6:9" x14ac:dyDescent="0.2">
      <c r="F222" t="s">
        <v>216</v>
      </c>
      <c r="G222">
        <v>7.5</v>
      </c>
      <c r="H222">
        <v>27.9</v>
      </c>
      <c r="I222">
        <v>15.5</v>
      </c>
    </row>
    <row r="223" spans="6:9" x14ac:dyDescent="0.2">
      <c r="F223" t="s">
        <v>217</v>
      </c>
      <c r="G223">
        <v>8.5</v>
      </c>
      <c r="H223">
        <v>22.3</v>
      </c>
      <c r="I223">
        <v>13</v>
      </c>
    </row>
    <row r="224" spans="6:9" x14ac:dyDescent="0.2">
      <c r="F224" t="s">
        <v>218</v>
      </c>
      <c r="G224">
        <v>8.5</v>
      </c>
      <c r="H224">
        <v>24.2</v>
      </c>
      <c r="I224">
        <v>13.5</v>
      </c>
    </row>
    <row r="225" spans="6:9" x14ac:dyDescent="0.2">
      <c r="F225" t="s">
        <v>219</v>
      </c>
      <c r="G225">
        <v>8.5</v>
      </c>
      <c r="H225">
        <v>29</v>
      </c>
      <c r="I225">
        <v>14.8</v>
      </c>
    </row>
    <row r="226" spans="6:9" x14ac:dyDescent="0.2">
      <c r="F226" t="s">
        <v>220</v>
      </c>
      <c r="G226">
        <v>9</v>
      </c>
      <c r="H226">
        <v>31.2</v>
      </c>
      <c r="I226">
        <v>15</v>
      </c>
    </row>
    <row r="227" spans="6:9" x14ac:dyDescent="0.2">
      <c r="F227" t="s">
        <v>221</v>
      </c>
      <c r="G227">
        <v>9</v>
      </c>
      <c r="H227">
        <v>40.6</v>
      </c>
      <c r="I227">
        <v>17</v>
      </c>
    </row>
    <row r="228" spans="6:9" x14ac:dyDescent="0.2">
      <c r="F228" t="s">
        <v>222</v>
      </c>
      <c r="G228">
        <v>8.5</v>
      </c>
      <c r="H228">
        <v>19.8</v>
      </c>
      <c r="I228">
        <v>12.2</v>
      </c>
    </row>
    <row r="229" spans="6:9" x14ac:dyDescent="0.2">
      <c r="F229" t="s">
        <v>223</v>
      </c>
      <c r="G229">
        <v>8.5</v>
      </c>
      <c r="H229">
        <v>25.7</v>
      </c>
      <c r="I229">
        <v>14</v>
      </c>
    </row>
    <row r="230" spans="6:9" x14ac:dyDescent="0.2">
      <c r="F230" t="s">
        <v>224</v>
      </c>
      <c r="G230">
        <v>8.5</v>
      </c>
      <c r="H230">
        <v>33.299999999999997</v>
      </c>
      <c r="I230" t="s">
        <v>5</v>
      </c>
    </row>
    <row r="231" spans="6:9" x14ac:dyDescent="0.2">
      <c r="F231" t="s">
        <v>225</v>
      </c>
      <c r="G231">
        <v>9</v>
      </c>
      <c r="H231">
        <v>28</v>
      </c>
      <c r="I231">
        <v>14.1</v>
      </c>
    </row>
    <row r="232" spans="6:9" x14ac:dyDescent="0.2">
      <c r="F232" t="s">
        <v>226</v>
      </c>
      <c r="G232">
        <v>9</v>
      </c>
      <c r="H232">
        <v>36.5</v>
      </c>
      <c r="I232">
        <v>16.2</v>
      </c>
    </row>
    <row r="233" spans="6:9" x14ac:dyDescent="0.2">
      <c r="F233" t="s">
        <v>227</v>
      </c>
      <c r="G233">
        <v>9</v>
      </c>
      <c r="H233">
        <v>36.299999999999997</v>
      </c>
      <c r="I233">
        <v>16.100000000000001</v>
      </c>
    </row>
    <row r="234" spans="6:9" x14ac:dyDescent="0.2">
      <c r="F234" t="s">
        <v>228</v>
      </c>
      <c r="G234">
        <v>9</v>
      </c>
      <c r="H234">
        <v>29.1</v>
      </c>
      <c r="I234">
        <v>14.4</v>
      </c>
    </row>
    <row r="235" spans="6:9" x14ac:dyDescent="0.2">
      <c r="F235" t="s">
        <v>229</v>
      </c>
      <c r="G235">
        <v>8.25</v>
      </c>
      <c r="H235">
        <v>34.299999999999997</v>
      </c>
      <c r="I235">
        <v>16.600000000000001</v>
      </c>
    </row>
    <row r="236" spans="6:9" x14ac:dyDescent="0.2">
      <c r="F236" t="s">
        <v>230</v>
      </c>
      <c r="G236">
        <v>8.5</v>
      </c>
      <c r="H236">
        <v>35.200000000000003</v>
      </c>
      <c r="I236">
        <v>16.3</v>
      </c>
    </row>
    <row r="237" spans="6:9" x14ac:dyDescent="0.2">
      <c r="F237" t="s">
        <v>231</v>
      </c>
      <c r="G237">
        <v>7.5</v>
      </c>
      <c r="H237">
        <v>17.100000000000001</v>
      </c>
      <c r="I237">
        <v>12.1</v>
      </c>
    </row>
    <row r="238" spans="6:9" x14ac:dyDescent="0.2">
      <c r="F238" t="s">
        <v>232</v>
      </c>
      <c r="G238">
        <v>9</v>
      </c>
      <c r="H238">
        <v>41.3</v>
      </c>
      <c r="I238">
        <v>17.2</v>
      </c>
    </row>
    <row r="239" spans="6:9" x14ac:dyDescent="0.2">
      <c r="F239" t="s">
        <v>233</v>
      </c>
      <c r="G239">
        <v>8.5</v>
      </c>
      <c r="H239">
        <v>44.8</v>
      </c>
      <c r="I239">
        <v>18.399999999999999</v>
      </c>
    </row>
    <row r="240" spans="6:9" x14ac:dyDescent="0.2">
      <c r="F240" t="s">
        <v>234</v>
      </c>
      <c r="G240">
        <v>9</v>
      </c>
      <c r="H240">
        <v>29.5</v>
      </c>
      <c r="I240">
        <v>14.5</v>
      </c>
    </row>
    <row r="241" spans="6:9" x14ac:dyDescent="0.2">
      <c r="F241" t="s">
        <v>235</v>
      </c>
      <c r="G241">
        <v>9</v>
      </c>
      <c r="H241">
        <v>36.1</v>
      </c>
      <c r="I241">
        <v>16.100000000000001</v>
      </c>
    </row>
    <row r="242" spans="6:9" x14ac:dyDescent="0.2">
      <c r="F242" t="s">
        <v>236</v>
      </c>
      <c r="G242">
        <v>9</v>
      </c>
      <c r="H242">
        <v>37.299999999999997</v>
      </c>
      <c r="I242">
        <v>16.3</v>
      </c>
    </row>
    <row r="243" spans="6:9" x14ac:dyDescent="0.2">
      <c r="F243" t="s">
        <v>237</v>
      </c>
      <c r="G243">
        <v>8.5</v>
      </c>
      <c r="H243">
        <v>44.5</v>
      </c>
      <c r="I243">
        <v>18.399999999999999</v>
      </c>
    </row>
    <row r="244" spans="6:9" x14ac:dyDescent="0.2">
      <c r="F244" t="s">
        <v>238</v>
      </c>
      <c r="G244">
        <v>10</v>
      </c>
      <c r="H244">
        <v>47.3</v>
      </c>
      <c r="I244">
        <v>17.5</v>
      </c>
    </row>
    <row r="245" spans="6:9" x14ac:dyDescent="0.2">
      <c r="F245" t="s">
        <v>239</v>
      </c>
      <c r="G245">
        <v>8.75</v>
      </c>
      <c r="H245">
        <v>53.2</v>
      </c>
      <c r="I245" t="s">
        <v>5</v>
      </c>
    </row>
    <row r="246" spans="6:9" x14ac:dyDescent="0.2">
      <c r="F246" t="s">
        <v>240</v>
      </c>
      <c r="G246">
        <v>8</v>
      </c>
      <c r="H246">
        <v>39</v>
      </c>
      <c r="I246" t="s">
        <v>5</v>
      </c>
    </row>
    <row r="247" spans="6:9" x14ac:dyDescent="0.2">
      <c r="F247" t="s">
        <v>241</v>
      </c>
      <c r="G247">
        <v>10.25</v>
      </c>
      <c r="H247">
        <v>71.099999999999994</v>
      </c>
      <c r="I247" t="s">
        <v>5</v>
      </c>
    </row>
    <row r="248" spans="6:9" x14ac:dyDescent="0.2">
      <c r="F248" t="s">
        <v>242</v>
      </c>
      <c r="G248">
        <v>7.5</v>
      </c>
      <c r="H248">
        <v>3.1</v>
      </c>
      <c r="I248">
        <v>5.2</v>
      </c>
    </row>
    <row r="249" spans="6:9" x14ac:dyDescent="0.2">
      <c r="F249" t="s">
        <v>243</v>
      </c>
      <c r="G249">
        <v>7.5</v>
      </c>
      <c r="H249">
        <v>10.1</v>
      </c>
      <c r="I249">
        <v>9.3000000000000007</v>
      </c>
    </row>
    <row r="250" spans="6:9" x14ac:dyDescent="0.2">
      <c r="F250" t="s">
        <v>244</v>
      </c>
      <c r="G250">
        <v>7.5</v>
      </c>
      <c r="H250">
        <v>7.8</v>
      </c>
      <c r="I250">
        <v>8.1999999999999993</v>
      </c>
    </row>
    <row r="251" spans="6:9" x14ac:dyDescent="0.2">
      <c r="F251" t="s">
        <v>245</v>
      </c>
      <c r="G251">
        <v>7</v>
      </c>
      <c r="H251">
        <v>9.5</v>
      </c>
      <c r="I251" t="s">
        <v>5</v>
      </c>
    </row>
    <row r="252" spans="6:9" x14ac:dyDescent="0.2">
      <c r="F252" t="s">
        <v>246</v>
      </c>
      <c r="G252">
        <v>7.5</v>
      </c>
      <c r="H252">
        <v>17.399999999999999</v>
      </c>
      <c r="I252">
        <v>12.2</v>
      </c>
    </row>
    <row r="253" spans="6:9" x14ac:dyDescent="0.2">
      <c r="F253" t="s">
        <v>247</v>
      </c>
      <c r="G253">
        <v>9</v>
      </c>
      <c r="H253">
        <v>51</v>
      </c>
      <c r="I253" t="s">
        <v>5</v>
      </c>
    </row>
    <row r="254" spans="6:9" x14ac:dyDescent="0.2">
      <c r="F254" t="s">
        <v>248</v>
      </c>
      <c r="G254">
        <v>10.25</v>
      </c>
      <c r="H254">
        <v>41</v>
      </c>
      <c r="I254">
        <v>16.100000000000001</v>
      </c>
    </row>
    <row r="255" spans="6:9" x14ac:dyDescent="0.2">
      <c r="F255" t="s">
        <v>249</v>
      </c>
      <c r="G255">
        <v>8</v>
      </c>
      <c r="H255">
        <v>30.6</v>
      </c>
      <c r="I255">
        <v>15.7</v>
      </c>
    </row>
    <row r="256" spans="6:9" x14ac:dyDescent="0.2">
      <c r="F256" t="s">
        <v>250</v>
      </c>
      <c r="G256">
        <v>7</v>
      </c>
      <c r="H256">
        <v>9.5</v>
      </c>
      <c r="I256">
        <v>9.4</v>
      </c>
    </row>
    <row r="257" spans="6:9" x14ac:dyDescent="0.2">
      <c r="F257" t="s">
        <v>251</v>
      </c>
      <c r="G257">
        <v>10</v>
      </c>
      <c r="H257">
        <v>47.8</v>
      </c>
      <c r="I257">
        <v>17.5</v>
      </c>
    </row>
    <row r="258" spans="6:9" x14ac:dyDescent="0.2">
      <c r="F258" t="s">
        <v>252</v>
      </c>
      <c r="G258">
        <v>9</v>
      </c>
      <c r="H258">
        <v>58.1</v>
      </c>
      <c r="I258">
        <v>20.399999999999999</v>
      </c>
    </row>
    <row r="259" spans="6:9" x14ac:dyDescent="0.2">
      <c r="F259" t="s">
        <v>253</v>
      </c>
      <c r="G259">
        <v>10</v>
      </c>
      <c r="H259">
        <v>52.9</v>
      </c>
      <c r="I259">
        <v>18.5</v>
      </c>
    </row>
    <row r="260" spans="6:9" x14ac:dyDescent="0.2">
      <c r="F260" t="s">
        <v>254</v>
      </c>
      <c r="G260">
        <v>10</v>
      </c>
      <c r="H260">
        <v>58.1</v>
      </c>
      <c r="I260">
        <v>19.3</v>
      </c>
    </row>
    <row r="261" spans="6:9" x14ac:dyDescent="0.2">
      <c r="F261" t="s">
        <v>255</v>
      </c>
      <c r="G261">
        <v>10</v>
      </c>
      <c r="H261">
        <v>59.2</v>
      </c>
      <c r="I261">
        <v>19.5</v>
      </c>
    </row>
    <row r="262" spans="6:9" x14ac:dyDescent="0.2">
      <c r="F262" t="s">
        <v>256</v>
      </c>
      <c r="G262">
        <v>10.25</v>
      </c>
      <c r="H262">
        <v>83</v>
      </c>
      <c r="I262">
        <v>22.8</v>
      </c>
    </row>
    <row r="263" spans="6:9" x14ac:dyDescent="0.2">
      <c r="F263" t="s">
        <v>257</v>
      </c>
      <c r="G263">
        <v>7</v>
      </c>
      <c r="H263">
        <v>3.4</v>
      </c>
      <c r="I263" t="s">
        <v>5</v>
      </c>
    </row>
    <row r="264" spans="6:9" x14ac:dyDescent="0.2">
      <c r="F264" t="s">
        <v>258</v>
      </c>
      <c r="G264">
        <v>7.5</v>
      </c>
      <c r="H264">
        <v>11.2</v>
      </c>
      <c r="I264">
        <v>9.8000000000000007</v>
      </c>
    </row>
    <row r="265" spans="6:9" x14ac:dyDescent="0.2">
      <c r="F265" t="s">
        <v>259</v>
      </c>
      <c r="G265">
        <v>7.5</v>
      </c>
      <c r="H265">
        <v>11.4</v>
      </c>
      <c r="I265">
        <v>9.9</v>
      </c>
    </row>
    <row r="266" spans="6:9" x14ac:dyDescent="0.2">
      <c r="F266" t="s">
        <v>260</v>
      </c>
      <c r="G266">
        <v>7.5</v>
      </c>
      <c r="H266">
        <v>23.3</v>
      </c>
      <c r="I266">
        <v>14.2</v>
      </c>
    </row>
    <row r="267" spans="6:9" x14ac:dyDescent="0.2">
      <c r="F267" t="s">
        <v>261</v>
      </c>
      <c r="G267">
        <v>8.5</v>
      </c>
      <c r="H267">
        <v>22.1</v>
      </c>
      <c r="I267">
        <v>12.9</v>
      </c>
    </row>
    <row r="268" spans="6:9" x14ac:dyDescent="0.2">
      <c r="F268" t="s">
        <v>262</v>
      </c>
      <c r="G268">
        <v>7.5</v>
      </c>
      <c r="H268">
        <v>27.6</v>
      </c>
      <c r="I268">
        <v>15.4</v>
      </c>
    </row>
    <row r="269" spans="6:9" x14ac:dyDescent="0.2">
      <c r="F269" t="s">
        <v>263</v>
      </c>
      <c r="G269">
        <v>8</v>
      </c>
      <c r="H269">
        <v>4</v>
      </c>
      <c r="I269">
        <v>5.6</v>
      </c>
    </row>
    <row r="270" spans="6:9" x14ac:dyDescent="0.2">
      <c r="F270" t="s">
        <v>264</v>
      </c>
      <c r="G270">
        <v>6.5</v>
      </c>
      <c r="H270">
        <v>11.1</v>
      </c>
      <c r="I270">
        <v>10.5</v>
      </c>
    </row>
    <row r="271" spans="6:9" x14ac:dyDescent="0.2">
      <c r="F271" t="s">
        <v>265</v>
      </c>
      <c r="G271">
        <v>7.5</v>
      </c>
      <c r="H271">
        <v>20.2</v>
      </c>
      <c r="I271">
        <v>13.2</v>
      </c>
    </row>
    <row r="272" spans="6:9" x14ac:dyDescent="0.2">
      <c r="F272" t="s">
        <v>266</v>
      </c>
      <c r="G272">
        <v>7</v>
      </c>
      <c r="H272">
        <v>23.9</v>
      </c>
      <c r="I272">
        <v>14.8</v>
      </c>
    </row>
    <row r="273" spans="6:9" x14ac:dyDescent="0.2">
      <c r="F273" t="s">
        <v>267</v>
      </c>
      <c r="G273">
        <v>7</v>
      </c>
      <c r="H273">
        <v>37.9</v>
      </c>
      <c r="I273">
        <v>18.7</v>
      </c>
    </row>
    <row r="274" spans="6:9" x14ac:dyDescent="0.2">
      <c r="F274" t="s">
        <v>268</v>
      </c>
      <c r="G274">
        <v>7.5</v>
      </c>
      <c r="H274">
        <v>18.7</v>
      </c>
      <c r="I274">
        <v>12.7</v>
      </c>
    </row>
    <row r="275" spans="6:9" x14ac:dyDescent="0.2">
      <c r="F275" t="s">
        <v>269</v>
      </c>
      <c r="G275">
        <v>7</v>
      </c>
      <c r="H275">
        <v>37.9</v>
      </c>
      <c r="I275">
        <v>18.7</v>
      </c>
    </row>
    <row r="276" spans="6:9" x14ac:dyDescent="0.2">
      <c r="F276" t="s">
        <v>270</v>
      </c>
      <c r="G276">
        <v>7</v>
      </c>
      <c r="H276">
        <v>37.200000000000003</v>
      </c>
      <c r="I276">
        <v>18.5</v>
      </c>
    </row>
    <row r="277" spans="6:9" x14ac:dyDescent="0.2">
      <c r="F277" t="s">
        <v>271</v>
      </c>
      <c r="G277">
        <v>8.5</v>
      </c>
      <c r="H277">
        <v>33.6</v>
      </c>
      <c r="I277">
        <v>16</v>
      </c>
    </row>
    <row r="278" spans="6:9" x14ac:dyDescent="0.2">
      <c r="F278" t="s">
        <v>272</v>
      </c>
      <c r="G278">
        <v>9</v>
      </c>
      <c r="H278">
        <v>33.9</v>
      </c>
      <c r="I278" t="s">
        <v>5</v>
      </c>
    </row>
    <row r="279" spans="6:9" x14ac:dyDescent="0.2">
      <c r="F279" t="s">
        <v>273</v>
      </c>
      <c r="G279">
        <v>11</v>
      </c>
      <c r="H279">
        <v>55.5</v>
      </c>
      <c r="I279">
        <v>18</v>
      </c>
    </row>
    <row r="280" spans="6:9" x14ac:dyDescent="0.2">
      <c r="F280" t="s">
        <v>274</v>
      </c>
      <c r="G280">
        <v>9</v>
      </c>
      <c r="H280">
        <v>41.7</v>
      </c>
      <c r="I280">
        <v>17.3</v>
      </c>
    </row>
    <row r="281" spans="6:9" x14ac:dyDescent="0.2">
      <c r="F281" t="s">
        <v>275</v>
      </c>
      <c r="G281">
        <v>9</v>
      </c>
      <c r="H281">
        <v>62.3</v>
      </c>
      <c r="I281">
        <v>21.1</v>
      </c>
    </row>
    <row r="282" spans="6:9" x14ac:dyDescent="0.2">
      <c r="F282" t="s">
        <v>276</v>
      </c>
      <c r="G282">
        <v>10</v>
      </c>
      <c r="H282">
        <v>70.400000000000006</v>
      </c>
      <c r="I282">
        <v>21.3</v>
      </c>
    </row>
    <row r="283" spans="6:9" x14ac:dyDescent="0.2">
      <c r="F283" t="s">
        <v>277</v>
      </c>
      <c r="G283">
        <v>11.25</v>
      </c>
      <c r="H283">
        <v>99.6</v>
      </c>
      <c r="I283" t="s">
        <v>5</v>
      </c>
    </row>
    <row r="284" spans="6:9" x14ac:dyDescent="0.2">
      <c r="F284" t="s">
        <v>278</v>
      </c>
      <c r="G284">
        <v>11</v>
      </c>
      <c r="H284">
        <v>60.7</v>
      </c>
      <c r="I284" t="s">
        <v>5</v>
      </c>
    </row>
    <row r="285" spans="6:9" x14ac:dyDescent="0.2">
      <c r="F285" t="s">
        <v>279</v>
      </c>
      <c r="G285">
        <v>11</v>
      </c>
      <c r="H285">
        <v>69.3</v>
      </c>
      <c r="I285">
        <v>20.100000000000001</v>
      </c>
    </row>
    <row r="286" spans="6:9" x14ac:dyDescent="0.2">
      <c r="F286" t="s">
        <v>280</v>
      </c>
      <c r="G286">
        <v>11</v>
      </c>
      <c r="H286">
        <v>83.5</v>
      </c>
      <c r="I286">
        <v>22.1</v>
      </c>
    </row>
    <row r="287" spans="6:9" x14ac:dyDescent="0.2">
      <c r="F287" t="s">
        <v>281</v>
      </c>
      <c r="G287">
        <v>6.25</v>
      </c>
      <c r="H287">
        <v>16.399999999999999</v>
      </c>
      <c r="I287">
        <v>13</v>
      </c>
    </row>
    <row r="288" spans="6:9" x14ac:dyDescent="0.2">
      <c r="F288" t="s">
        <v>282</v>
      </c>
      <c r="G288">
        <v>12</v>
      </c>
      <c r="H288">
        <v>74.5</v>
      </c>
      <c r="I288" t="s">
        <v>5</v>
      </c>
    </row>
    <row r="289" spans="6:9" x14ac:dyDescent="0.2">
      <c r="F289" t="s">
        <v>283</v>
      </c>
      <c r="G289">
        <v>30</v>
      </c>
      <c r="H289">
        <v>70</v>
      </c>
      <c r="I289">
        <v>12.3</v>
      </c>
    </row>
    <row r="290" spans="6:9" x14ac:dyDescent="0.2">
      <c r="F290" t="s">
        <v>284</v>
      </c>
      <c r="G290">
        <v>12</v>
      </c>
      <c r="H290">
        <v>127.5</v>
      </c>
      <c r="I290" t="s">
        <v>5</v>
      </c>
    </row>
    <row r="291" spans="6:9" x14ac:dyDescent="0.2">
      <c r="F291" t="s">
        <v>285</v>
      </c>
      <c r="G291">
        <v>12</v>
      </c>
      <c r="H291">
        <v>154</v>
      </c>
      <c r="I291">
        <v>28.8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 Recoil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Miller, SBI</dc:creator>
  <cp:lastModifiedBy>Mark Miller, SBI</cp:lastModifiedBy>
  <cp:lastPrinted>2021-11-07T19:25:12Z</cp:lastPrinted>
  <dcterms:created xsi:type="dcterms:W3CDTF">2021-01-08T20:00:13Z</dcterms:created>
  <dcterms:modified xsi:type="dcterms:W3CDTF">2021-11-07T19:25:31Z</dcterms:modified>
</cp:coreProperties>
</file>